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1310" i="1"/>
  <c r="M1309" i="1"/>
  <c r="M1308" i="1"/>
  <c r="M1296" i="1"/>
  <c r="M1295" i="1"/>
  <c r="M1294" i="1"/>
  <c r="M1292" i="1"/>
  <c r="M1276" i="1"/>
  <c r="M1275" i="1"/>
  <c r="M1258" i="1"/>
  <c r="M1242" i="1"/>
  <c r="M1227" i="1"/>
  <c r="M1226" i="1"/>
  <c r="M1213" i="1"/>
  <c r="M1212" i="1"/>
  <c r="M1210" i="1"/>
  <c r="M1199" i="1"/>
  <c r="M1198" i="1"/>
  <c r="M1197" i="1"/>
  <c r="M1196" i="1"/>
  <c r="M1194" i="1"/>
  <c r="M1181" i="1"/>
  <c r="M1180" i="1"/>
  <c r="M1179" i="1"/>
  <c r="M1178" i="1"/>
  <c r="M1164" i="1"/>
  <c r="M1163" i="1"/>
  <c r="M1162" i="1"/>
  <c r="M1146" i="1"/>
  <c r="M1132" i="1"/>
  <c r="M1131" i="1"/>
  <c r="M1130" i="1"/>
  <c r="M1115" i="1"/>
  <c r="M1105" i="1"/>
  <c r="M1104" i="1"/>
  <c r="M1103" i="1"/>
  <c r="M1102" i="1"/>
  <c r="M1100" i="1"/>
  <c r="M1089" i="1"/>
  <c r="M1088" i="1"/>
  <c r="M1087" i="1"/>
  <c r="M1086" i="1"/>
  <c r="M1084" i="1"/>
  <c r="M1071" i="1"/>
  <c r="M1070" i="1"/>
  <c r="M1069" i="1"/>
  <c r="M1068" i="1"/>
  <c r="M1052" i="1"/>
  <c r="M1040" i="1"/>
  <c r="M1039" i="1"/>
  <c r="M1038" i="1"/>
  <c r="M1037" i="1"/>
  <c r="M1024" i="1"/>
  <c r="M1023" i="1"/>
  <c r="M1022" i="1"/>
  <c r="M1004" i="1"/>
  <c r="M1003" i="1"/>
  <c r="M987" i="1"/>
  <c r="M975" i="1"/>
  <c r="M974" i="1"/>
  <c r="M973" i="1"/>
  <c r="M971" i="1"/>
  <c r="M958" i="1"/>
  <c r="M957" i="1"/>
  <c r="M956" i="1"/>
  <c r="M955" i="1"/>
  <c r="M941" i="1"/>
  <c r="M939" i="1"/>
  <c r="M923" i="1"/>
  <c r="M906" i="1"/>
  <c r="M891" i="1"/>
  <c r="M890" i="1"/>
  <c r="M873" i="1"/>
  <c r="M861" i="1"/>
  <c r="M860" i="1"/>
  <c r="M859" i="1"/>
  <c r="M858" i="1"/>
  <c r="M842" i="1"/>
  <c r="M827" i="1"/>
  <c r="M814" i="1"/>
  <c r="M813" i="1"/>
  <c r="M812" i="1"/>
  <c r="M811" i="1"/>
  <c r="M798" i="1"/>
  <c r="M797" i="1"/>
  <c r="M796" i="1"/>
  <c r="M795" i="1"/>
  <c r="M780" i="1"/>
  <c r="M779" i="1"/>
  <c r="M762" i="1"/>
  <c r="M748" i="1"/>
  <c r="M747" i="1"/>
  <c r="M746" i="1"/>
  <c r="M732" i="1"/>
  <c r="M731" i="1"/>
  <c r="M730" i="1"/>
  <c r="M716" i="1"/>
  <c r="M715" i="1"/>
  <c r="M714" i="1"/>
  <c r="M703" i="1"/>
  <c r="M702" i="1"/>
  <c r="M701" i="1"/>
  <c r="M700" i="1"/>
  <c r="M698" i="1"/>
  <c r="M684" i="1"/>
  <c r="M683" i="1"/>
  <c r="M682" i="1"/>
  <c r="M668" i="1"/>
  <c r="M667" i="1"/>
  <c r="M666" i="1"/>
  <c r="M650" i="1"/>
  <c r="M638" i="1"/>
  <c r="M637" i="1"/>
  <c r="M636" i="1"/>
  <c r="M634" i="1"/>
  <c r="M621" i="1"/>
  <c r="M620" i="1"/>
  <c r="M619" i="1"/>
  <c r="M618" i="1"/>
  <c r="M605" i="1"/>
  <c r="M604" i="1"/>
  <c r="M603" i="1"/>
  <c r="M602" i="1"/>
  <c r="M591" i="1"/>
  <c r="M590" i="1"/>
  <c r="M589" i="1"/>
  <c r="M588" i="1"/>
  <c r="M586" i="1"/>
  <c r="M571" i="1"/>
  <c r="M570" i="1"/>
  <c r="M554" i="1"/>
  <c r="M553" i="1"/>
  <c r="M537" i="1"/>
  <c r="M522" i="1"/>
  <c r="M521" i="1"/>
  <c r="M520" i="1"/>
  <c r="M507" i="1"/>
  <c r="M506" i="1"/>
  <c r="M505" i="1"/>
  <c r="M504" i="1"/>
  <c r="M493" i="1"/>
  <c r="M492" i="1"/>
  <c r="M491" i="1"/>
  <c r="M490" i="1"/>
  <c r="M488" i="1"/>
  <c r="M474" i="1"/>
  <c r="M473" i="1"/>
  <c r="M472" i="1"/>
  <c r="M457" i="1"/>
  <c r="M456" i="1"/>
  <c r="M440" i="1"/>
  <c r="M424" i="1"/>
  <c r="M413" i="1"/>
  <c r="M412" i="1"/>
  <c r="M411" i="1"/>
  <c r="M410" i="1"/>
  <c r="M408" i="1"/>
  <c r="M393" i="1"/>
  <c r="M392" i="1"/>
  <c r="M377" i="1"/>
  <c r="M376" i="1"/>
  <c r="M363" i="1"/>
  <c r="M362" i="1"/>
  <c r="M361" i="1"/>
  <c r="M360" i="1"/>
  <c r="M345" i="1"/>
  <c r="M344" i="1"/>
  <c r="M329" i="1"/>
  <c r="M328" i="1"/>
  <c r="M314" i="1"/>
  <c r="M313" i="1"/>
  <c r="M312" i="1"/>
  <c r="M300" i="1"/>
  <c r="M299" i="1"/>
  <c r="M298" i="1"/>
  <c r="M296" i="1"/>
  <c r="M280" i="1"/>
  <c r="M267" i="1"/>
  <c r="M266" i="1"/>
  <c r="M265" i="1"/>
  <c r="M264" i="1"/>
  <c r="M248" i="1"/>
  <c r="M236" i="1"/>
  <c r="M235" i="1"/>
  <c r="M234" i="1"/>
  <c r="M232" i="1"/>
  <c r="M217" i="1"/>
  <c r="M216" i="1"/>
  <c r="M201" i="1"/>
  <c r="M200" i="1"/>
  <c r="M184" i="1"/>
  <c r="M168" i="1"/>
  <c r="M152" i="1"/>
  <c r="M140" i="1"/>
  <c r="M139" i="1"/>
  <c r="M138" i="1"/>
  <c r="M137" i="1"/>
  <c r="M121" i="1"/>
  <c r="M107" i="1"/>
  <c r="M106" i="1"/>
  <c r="M90" i="1"/>
  <c r="M75" i="1"/>
  <c r="M74" i="1"/>
  <c r="M61" i="1"/>
  <c r="M60" i="1"/>
  <c r="M58" i="1"/>
  <c r="M46" i="1"/>
  <c r="M45" i="1"/>
  <c r="M44" i="1"/>
  <c r="M43" i="1"/>
  <c r="M28" i="1"/>
  <c r="M27" i="1"/>
  <c r="M26" i="1"/>
  <c r="M13" i="1"/>
  <c r="M12" i="1"/>
  <c r="M11" i="1"/>
  <c r="M10" i="1"/>
</calcChain>
</file>

<file path=xl/sharedStrings.xml><?xml version="1.0" encoding="utf-8"?>
<sst xmlns="http://schemas.openxmlformats.org/spreadsheetml/2006/main" count="612" uniqueCount="87">
  <si>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</si>
  <si>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</si>
  <si>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</si>
  <si>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</si>
  <si>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</si>
  <si>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</si>
  <si>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</si>
  <si>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</si>
  <si>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</si>
  <si>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</si>
  <si>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</si>
  <si>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</si>
  <si>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</si>
  <si>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</si>
  <si>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</si>
  <si>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</si>
  <si>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</si>
  <si>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Sercino</t>
  </si>
  <si>
    <t>БРИДЖІ</t>
  </si>
  <si>
    <t>Sercino</t>
  </si>
  <si>
    <t>Бриджі Джинсові</t>
  </si>
  <si>
    <t>Джинс; Бавовна98%,еластан2%;</t>
  </si>
  <si>
    <t>блакитний</t>
  </si>
  <si>
    <t>USD</t>
  </si>
  <si>
    <t>БРЮКИ</t>
  </si>
  <si>
    <t>Брюки</t>
  </si>
  <si>
    <t>Габардин; Бавовна98%,еластан2%;</t>
  </si>
  <si>
    <t>мятний</t>
  </si>
  <si>
    <t>рожевий</t>
  </si>
  <si>
    <t>Ростовка</t>
  </si>
  <si>
    <t>98, 104, 110, 116, 122 (5 шт)</t>
  </si>
  <si>
    <t>Костюмна; Бавовна98%,еластан2%;</t>
  </si>
  <si>
    <t>синій</t>
  </si>
  <si>
    <t>бежевий</t>
  </si>
  <si>
    <t>Брюки Джинсові</t>
  </si>
  <si>
    <t>Джинс; Бавовна97%,еластан3%;</t>
  </si>
  <si>
    <t>134, 140, 146, 152, 158 (5 шт)</t>
  </si>
  <si>
    <t>Джинс; Бавовна80%,поліестер18%,еластан2%;</t>
  </si>
  <si>
    <t>чорний</t>
  </si>
  <si>
    <t>128, 134, 140, 146, 152 (5 шт)</t>
  </si>
  <si>
    <t>с-синій</t>
  </si>
  <si>
    <t>ЖИЛЕТКА</t>
  </si>
  <si>
    <t>Жилетка</t>
  </si>
  <si>
    <t>Жилетка Джинсова</t>
  </si>
  <si>
    <t>КОМБІНЕЗОН</t>
  </si>
  <si>
    <t>Комбінезон</t>
  </si>
  <si>
    <t>Комбінезон Джинсовий</t>
  </si>
  <si>
    <t>104, 110, 116, 122, 128 (5 шт)</t>
  </si>
  <si>
    <t>ПІДЖАК</t>
  </si>
  <si>
    <t>Жакет Джинсовий</t>
  </si>
  <si>
    <t>т-синій</t>
  </si>
  <si>
    <t>Піджак Джинсовий</t>
  </si>
  <si>
    <t>сірий</t>
  </si>
  <si>
    <t>СПІДНИЦЯ</t>
  </si>
  <si>
    <t>Спідниця Джинсова</t>
  </si>
  <si>
    <t>ШОРТИ</t>
  </si>
  <si>
    <t>Шорти Джинсові</t>
  </si>
  <si>
    <t>158, 164, 170, 176 (5 шт)</t>
  </si>
  <si>
    <t>ДЛЯ ХЛОПЧИКА</t>
  </si>
  <si>
    <t>Вельвет; Бавовна98%,еластан2%;</t>
  </si>
  <si>
    <t>антрацит</t>
  </si>
  <si>
    <t>Габардин; Бавовна97%,еластан3%;</t>
  </si>
  <si>
    <t>хакі</t>
  </si>
  <si>
    <t>98, 104, 110, 116 (4 шт)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</si>
  <si>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</si>
  <si>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</si>
  <si>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</si>
  <si>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</si>
  <si>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</si>
  <si>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</si>
  <si>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</si>
  <si>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</si>
  <si>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</si>
  <si>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</si>
  <si>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</si>
  <si>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</si>
  <si>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</si>
  <si>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</si>
  <si>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</si>
  <si>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31.03.2022 08:02:25</t>
  </si>
  <si>
    <t>Стать:</t>
  </si>
  <si>
    <t>для дівчинки; для дівчинки/хлопчика; для хлопчика;</t>
  </si>
  <si>
    <t>.</t>
  </si>
  <si>
    <t>Сезон:</t>
  </si>
  <si>
    <t>Весна; Лето; Осень; Целый год;</t>
  </si>
  <si>
    <t>Бренди:</t>
  </si>
  <si>
    <t>SERCINO;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</si>
</sst>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    &quot;"/>
    <numFmt numFmtId="165" formatCode="0&quot;       &quot;"/>
    <numFmt numFmtId="166" formatCode="0&quot;        &quot;"/>
    <numFmt numFmtId="167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right" vertical="center"/>
    </xf>
    <xf numFmtId="166" fontId="1" fillId="8" borderId="4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7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7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</xdr:row>
      <xdr:rowOff>57150</xdr:rowOff>
    </xdr:from>
    <xdr:to>
      <xdr:col>2</xdr:col>
      <xdr:colOff>1381125</xdr:colOff>
      <xdr:row>55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</xdr:row>
      <xdr:rowOff>57150</xdr:rowOff>
    </xdr:from>
    <xdr:to>
      <xdr:col>3</xdr:col>
      <xdr:colOff>2314575</xdr:colOff>
      <xdr:row>55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</xdr:row>
      <xdr:rowOff>57150</xdr:rowOff>
    </xdr:from>
    <xdr:to>
      <xdr:col>2</xdr:col>
      <xdr:colOff>1381125</xdr:colOff>
      <xdr:row>70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</xdr:row>
      <xdr:rowOff>57150</xdr:rowOff>
    </xdr:from>
    <xdr:to>
      <xdr:col>3</xdr:col>
      <xdr:colOff>2314575</xdr:colOff>
      <xdr:row>70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73</xdr:row>
      <xdr:rowOff>57150</xdr:rowOff>
    </xdr:from>
    <xdr:to>
      <xdr:col>2</xdr:col>
      <xdr:colOff>1381125</xdr:colOff>
      <xdr:row>86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73</xdr:row>
      <xdr:rowOff>57150</xdr:rowOff>
    </xdr:from>
    <xdr:to>
      <xdr:col>3</xdr:col>
      <xdr:colOff>2314575</xdr:colOff>
      <xdr:row>86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89</xdr:row>
      <xdr:rowOff>57150</xdr:rowOff>
    </xdr:from>
    <xdr:to>
      <xdr:col>2</xdr:col>
      <xdr:colOff>1381125</xdr:colOff>
      <xdr:row>102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89</xdr:row>
      <xdr:rowOff>57150</xdr:rowOff>
    </xdr:from>
    <xdr:to>
      <xdr:col>3</xdr:col>
      <xdr:colOff>2314575</xdr:colOff>
      <xdr:row>102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</xdr:row>
      <xdr:rowOff>57150</xdr:rowOff>
    </xdr:from>
    <xdr:to>
      <xdr:col>2</xdr:col>
      <xdr:colOff>1381125</xdr:colOff>
      <xdr:row>118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</xdr:row>
      <xdr:rowOff>57150</xdr:rowOff>
    </xdr:from>
    <xdr:to>
      <xdr:col>3</xdr:col>
      <xdr:colOff>2314575</xdr:colOff>
      <xdr:row>118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</xdr:row>
      <xdr:rowOff>57150</xdr:rowOff>
    </xdr:from>
    <xdr:to>
      <xdr:col>2</xdr:col>
      <xdr:colOff>1381125</xdr:colOff>
      <xdr:row>133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</xdr:row>
      <xdr:rowOff>57150</xdr:rowOff>
    </xdr:from>
    <xdr:to>
      <xdr:col>3</xdr:col>
      <xdr:colOff>2314575</xdr:colOff>
      <xdr:row>133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136</xdr:row>
      <xdr:rowOff>57150</xdr:rowOff>
    </xdr:from>
    <xdr:to>
      <xdr:col>2</xdr:col>
      <xdr:colOff>1381125</xdr:colOff>
      <xdr:row>149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</xdr:row>
      <xdr:rowOff>57150</xdr:rowOff>
    </xdr:from>
    <xdr:to>
      <xdr:col>3</xdr:col>
      <xdr:colOff>2314575</xdr:colOff>
      <xdr:row>149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151</xdr:row>
      <xdr:rowOff>57150</xdr:rowOff>
    </xdr:from>
    <xdr:to>
      <xdr:col>2</xdr:col>
      <xdr:colOff>1381125</xdr:colOff>
      <xdr:row>164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</xdr:row>
      <xdr:rowOff>57150</xdr:rowOff>
    </xdr:from>
    <xdr:to>
      <xdr:col>3</xdr:col>
      <xdr:colOff>2314575</xdr:colOff>
      <xdr:row>164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167</xdr:row>
      <xdr:rowOff>57150</xdr:rowOff>
    </xdr:from>
    <xdr:to>
      <xdr:col>2</xdr:col>
      <xdr:colOff>1381125</xdr:colOff>
      <xdr:row>180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</xdr:row>
      <xdr:rowOff>57150</xdr:rowOff>
    </xdr:from>
    <xdr:to>
      <xdr:col>3</xdr:col>
      <xdr:colOff>2314575</xdr:colOff>
      <xdr:row>180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183</xdr:row>
      <xdr:rowOff>57150</xdr:rowOff>
    </xdr:from>
    <xdr:to>
      <xdr:col>2</xdr:col>
      <xdr:colOff>1381125</xdr:colOff>
      <xdr:row>196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</xdr:row>
      <xdr:rowOff>57150</xdr:rowOff>
    </xdr:from>
    <xdr:to>
      <xdr:col>3</xdr:col>
      <xdr:colOff>2314575</xdr:colOff>
      <xdr:row>196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199</xdr:row>
      <xdr:rowOff>57150</xdr:rowOff>
    </xdr:from>
    <xdr:to>
      <xdr:col>2</xdr:col>
      <xdr:colOff>1381125</xdr:colOff>
      <xdr:row>212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</xdr:row>
      <xdr:rowOff>57150</xdr:rowOff>
    </xdr:from>
    <xdr:to>
      <xdr:col>3</xdr:col>
      <xdr:colOff>2314575</xdr:colOff>
      <xdr:row>212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215</xdr:row>
      <xdr:rowOff>57150</xdr:rowOff>
    </xdr:from>
    <xdr:to>
      <xdr:col>2</xdr:col>
      <xdr:colOff>1381125</xdr:colOff>
      <xdr:row>228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</xdr:row>
      <xdr:rowOff>57150</xdr:rowOff>
    </xdr:from>
    <xdr:to>
      <xdr:col>3</xdr:col>
      <xdr:colOff>2314575</xdr:colOff>
      <xdr:row>228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231</xdr:row>
      <xdr:rowOff>57150</xdr:rowOff>
    </xdr:from>
    <xdr:to>
      <xdr:col>2</xdr:col>
      <xdr:colOff>1381125</xdr:colOff>
      <xdr:row>244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</xdr:row>
      <xdr:rowOff>57150</xdr:rowOff>
    </xdr:from>
    <xdr:to>
      <xdr:col>3</xdr:col>
      <xdr:colOff>2314575</xdr:colOff>
      <xdr:row>244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247</xdr:row>
      <xdr:rowOff>57150</xdr:rowOff>
    </xdr:from>
    <xdr:to>
      <xdr:col>2</xdr:col>
      <xdr:colOff>1381125</xdr:colOff>
      <xdr:row>260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</xdr:row>
      <xdr:rowOff>57150</xdr:rowOff>
    </xdr:from>
    <xdr:to>
      <xdr:col>3</xdr:col>
      <xdr:colOff>2314575</xdr:colOff>
      <xdr:row>260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263</xdr:row>
      <xdr:rowOff>57150</xdr:rowOff>
    </xdr:from>
    <xdr:to>
      <xdr:col>2</xdr:col>
      <xdr:colOff>1381125</xdr:colOff>
      <xdr:row>276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</xdr:row>
      <xdr:rowOff>57150</xdr:rowOff>
    </xdr:from>
    <xdr:to>
      <xdr:col>3</xdr:col>
      <xdr:colOff>2314575</xdr:colOff>
      <xdr:row>276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279</xdr:row>
      <xdr:rowOff>57150</xdr:rowOff>
    </xdr:from>
    <xdr:to>
      <xdr:col>2</xdr:col>
      <xdr:colOff>1381125</xdr:colOff>
      <xdr:row>292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279</xdr:row>
      <xdr:rowOff>57150</xdr:rowOff>
    </xdr:from>
    <xdr:to>
      <xdr:col>3</xdr:col>
      <xdr:colOff>2314575</xdr:colOff>
      <xdr:row>292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295</xdr:row>
      <xdr:rowOff>57150</xdr:rowOff>
    </xdr:from>
    <xdr:to>
      <xdr:col>2</xdr:col>
      <xdr:colOff>1381125</xdr:colOff>
      <xdr:row>308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</xdr:row>
      <xdr:rowOff>57150</xdr:rowOff>
    </xdr:from>
    <xdr:to>
      <xdr:col>3</xdr:col>
      <xdr:colOff>2314575</xdr:colOff>
      <xdr:row>308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311</xdr:row>
      <xdr:rowOff>57150</xdr:rowOff>
    </xdr:from>
    <xdr:to>
      <xdr:col>2</xdr:col>
      <xdr:colOff>1381125</xdr:colOff>
      <xdr:row>324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</xdr:row>
      <xdr:rowOff>57150</xdr:rowOff>
    </xdr:from>
    <xdr:to>
      <xdr:col>3</xdr:col>
      <xdr:colOff>2314575</xdr:colOff>
      <xdr:row>324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327</xdr:row>
      <xdr:rowOff>57150</xdr:rowOff>
    </xdr:from>
    <xdr:to>
      <xdr:col>2</xdr:col>
      <xdr:colOff>1381125</xdr:colOff>
      <xdr:row>340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</xdr:row>
      <xdr:rowOff>57150</xdr:rowOff>
    </xdr:from>
    <xdr:to>
      <xdr:col>3</xdr:col>
      <xdr:colOff>2314575</xdr:colOff>
      <xdr:row>340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343</xdr:row>
      <xdr:rowOff>57150</xdr:rowOff>
    </xdr:from>
    <xdr:to>
      <xdr:col>2</xdr:col>
      <xdr:colOff>1381125</xdr:colOff>
      <xdr:row>356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</xdr:row>
      <xdr:rowOff>57150</xdr:rowOff>
    </xdr:from>
    <xdr:to>
      <xdr:col>3</xdr:col>
      <xdr:colOff>2314575</xdr:colOff>
      <xdr:row>356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359</xdr:row>
      <xdr:rowOff>57150</xdr:rowOff>
    </xdr:from>
    <xdr:to>
      <xdr:col>2</xdr:col>
      <xdr:colOff>1381125</xdr:colOff>
      <xdr:row>372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359</xdr:row>
      <xdr:rowOff>57150</xdr:rowOff>
    </xdr:from>
    <xdr:to>
      <xdr:col>3</xdr:col>
      <xdr:colOff>2314575</xdr:colOff>
      <xdr:row>372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375</xdr:row>
      <xdr:rowOff>57150</xdr:rowOff>
    </xdr:from>
    <xdr:to>
      <xdr:col>2</xdr:col>
      <xdr:colOff>1381125</xdr:colOff>
      <xdr:row>388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375</xdr:row>
      <xdr:rowOff>57150</xdr:rowOff>
    </xdr:from>
    <xdr:to>
      <xdr:col>3</xdr:col>
      <xdr:colOff>2314575</xdr:colOff>
      <xdr:row>388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391</xdr:row>
      <xdr:rowOff>57150</xdr:rowOff>
    </xdr:from>
    <xdr:to>
      <xdr:col>2</xdr:col>
      <xdr:colOff>1381125</xdr:colOff>
      <xdr:row>404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391</xdr:row>
      <xdr:rowOff>57150</xdr:rowOff>
    </xdr:from>
    <xdr:to>
      <xdr:col>3</xdr:col>
      <xdr:colOff>2314575</xdr:colOff>
      <xdr:row>404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407</xdr:row>
      <xdr:rowOff>57150</xdr:rowOff>
    </xdr:from>
    <xdr:to>
      <xdr:col>2</xdr:col>
      <xdr:colOff>1381125</xdr:colOff>
      <xdr:row>420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407</xdr:row>
      <xdr:rowOff>57150</xdr:rowOff>
    </xdr:from>
    <xdr:to>
      <xdr:col>3</xdr:col>
      <xdr:colOff>2314575</xdr:colOff>
      <xdr:row>420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423</xdr:row>
      <xdr:rowOff>57150</xdr:rowOff>
    </xdr:from>
    <xdr:to>
      <xdr:col>2</xdr:col>
      <xdr:colOff>1381125</xdr:colOff>
      <xdr:row>436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423</xdr:row>
      <xdr:rowOff>57150</xdr:rowOff>
    </xdr:from>
    <xdr:to>
      <xdr:col>3</xdr:col>
      <xdr:colOff>2314575</xdr:colOff>
      <xdr:row>436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439</xdr:row>
      <xdr:rowOff>57150</xdr:rowOff>
    </xdr:from>
    <xdr:to>
      <xdr:col>2</xdr:col>
      <xdr:colOff>1381125</xdr:colOff>
      <xdr:row>452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439</xdr:row>
      <xdr:rowOff>57150</xdr:rowOff>
    </xdr:from>
    <xdr:to>
      <xdr:col>3</xdr:col>
      <xdr:colOff>2314575</xdr:colOff>
      <xdr:row>452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455</xdr:row>
      <xdr:rowOff>57150</xdr:rowOff>
    </xdr:from>
    <xdr:to>
      <xdr:col>2</xdr:col>
      <xdr:colOff>1381125</xdr:colOff>
      <xdr:row>468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</xdr:row>
      <xdr:rowOff>57150</xdr:rowOff>
    </xdr:from>
    <xdr:to>
      <xdr:col>3</xdr:col>
      <xdr:colOff>2314575</xdr:colOff>
      <xdr:row>468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471</xdr:row>
      <xdr:rowOff>57150</xdr:rowOff>
    </xdr:from>
    <xdr:to>
      <xdr:col>2</xdr:col>
      <xdr:colOff>1381125</xdr:colOff>
      <xdr:row>484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471</xdr:row>
      <xdr:rowOff>57150</xdr:rowOff>
    </xdr:from>
    <xdr:to>
      <xdr:col>3</xdr:col>
      <xdr:colOff>2314575</xdr:colOff>
      <xdr:row>484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487</xdr:row>
      <xdr:rowOff>57150</xdr:rowOff>
    </xdr:from>
    <xdr:to>
      <xdr:col>2</xdr:col>
      <xdr:colOff>1381125</xdr:colOff>
      <xdr:row>500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487</xdr:row>
      <xdr:rowOff>57150</xdr:rowOff>
    </xdr:from>
    <xdr:to>
      <xdr:col>3</xdr:col>
      <xdr:colOff>2314575</xdr:colOff>
      <xdr:row>500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503</xdr:row>
      <xdr:rowOff>57150</xdr:rowOff>
    </xdr:from>
    <xdr:to>
      <xdr:col>2</xdr:col>
      <xdr:colOff>1381125</xdr:colOff>
      <xdr:row>516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</xdr:row>
      <xdr:rowOff>57150</xdr:rowOff>
    </xdr:from>
    <xdr:to>
      <xdr:col>3</xdr:col>
      <xdr:colOff>2314575</xdr:colOff>
      <xdr:row>516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519</xdr:row>
      <xdr:rowOff>57150</xdr:rowOff>
    </xdr:from>
    <xdr:to>
      <xdr:col>2</xdr:col>
      <xdr:colOff>1381125</xdr:colOff>
      <xdr:row>532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519</xdr:row>
      <xdr:rowOff>57150</xdr:rowOff>
    </xdr:from>
    <xdr:to>
      <xdr:col>3</xdr:col>
      <xdr:colOff>2314575</xdr:colOff>
      <xdr:row>532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536</xdr:row>
      <xdr:rowOff>57150</xdr:rowOff>
    </xdr:from>
    <xdr:to>
      <xdr:col>2</xdr:col>
      <xdr:colOff>1381125</xdr:colOff>
      <xdr:row>549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</xdr:row>
      <xdr:rowOff>57150</xdr:rowOff>
    </xdr:from>
    <xdr:to>
      <xdr:col>3</xdr:col>
      <xdr:colOff>2314575</xdr:colOff>
      <xdr:row>549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552</xdr:row>
      <xdr:rowOff>57150</xdr:rowOff>
    </xdr:from>
    <xdr:to>
      <xdr:col>2</xdr:col>
      <xdr:colOff>1381125</xdr:colOff>
      <xdr:row>565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</xdr:row>
      <xdr:rowOff>57150</xdr:rowOff>
    </xdr:from>
    <xdr:to>
      <xdr:col>3</xdr:col>
      <xdr:colOff>2314575</xdr:colOff>
      <xdr:row>565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569</xdr:row>
      <xdr:rowOff>57150</xdr:rowOff>
    </xdr:from>
    <xdr:to>
      <xdr:col>2</xdr:col>
      <xdr:colOff>1381125</xdr:colOff>
      <xdr:row>582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569</xdr:row>
      <xdr:rowOff>57150</xdr:rowOff>
    </xdr:from>
    <xdr:to>
      <xdr:col>3</xdr:col>
      <xdr:colOff>2314575</xdr:colOff>
      <xdr:row>582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585</xdr:row>
      <xdr:rowOff>57150</xdr:rowOff>
    </xdr:from>
    <xdr:to>
      <xdr:col>2</xdr:col>
      <xdr:colOff>1381125</xdr:colOff>
      <xdr:row>598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585</xdr:row>
      <xdr:rowOff>57150</xdr:rowOff>
    </xdr:from>
    <xdr:to>
      <xdr:col>3</xdr:col>
      <xdr:colOff>2314575</xdr:colOff>
      <xdr:row>598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601</xdr:row>
      <xdr:rowOff>57150</xdr:rowOff>
    </xdr:from>
    <xdr:to>
      <xdr:col>2</xdr:col>
      <xdr:colOff>1381125</xdr:colOff>
      <xdr:row>614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601</xdr:row>
      <xdr:rowOff>57150</xdr:rowOff>
    </xdr:from>
    <xdr:to>
      <xdr:col>3</xdr:col>
      <xdr:colOff>2314575</xdr:colOff>
      <xdr:row>614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617</xdr:row>
      <xdr:rowOff>57150</xdr:rowOff>
    </xdr:from>
    <xdr:to>
      <xdr:col>2</xdr:col>
      <xdr:colOff>1381125</xdr:colOff>
      <xdr:row>630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</xdr:row>
      <xdr:rowOff>57150</xdr:rowOff>
    </xdr:from>
    <xdr:to>
      <xdr:col>3</xdr:col>
      <xdr:colOff>2314575</xdr:colOff>
      <xdr:row>630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633</xdr:row>
      <xdr:rowOff>57150</xdr:rowOff>
    </xdr:from>
    <xdr:to>
      <xdr:col>2</xdr:col>
      <xdr:colOff>1381125</xdr:colOff>
      <xdr:row>646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633</xdr:row>
      <xdr:rowOff>57150</xdr:rowOff>
    </xdr:from>
    <xdr:to>
      <xdr:col>3</xdr:col>
      <xdr:colOff>2314575</xdr:colOff>
      <xdr:row>646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649</xdr:row>
      <xdr:rowOff>57150</xdr:rowOff>
    </xdr:from>
    <xdr:to>
      <xdr:col>2</xdr:col>
      <xdr:colOff>1381125</xdr:colOff>
      <xdr:row>662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649</xdr:row>
      <xdr:rowOff>57150</xdr:rowOff>
    </xdr:from>
    <xdr:to>
      <xdr:col>3</xdr:col>
      <xdr:colOff>2314575</xdr:colOff>
      <xdr:row>662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665</xdr:row>
      <xdr:rowOff>57150</xdr:rowOff>
    </xdr:from>
    <xdr:to>
      <xdr:col>2</xdr:col>
      <xdr:colOff>1381125</xdr:colOff>
      <xdr:row>678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665</xdr:row>
      <xdr:rowOff>57150</xdr:rowOff>
    </xdr:from>
    <xdr:to>
      <xdr:col>3</xdr:col>
      <xdr:colOff>2314575</xdr:colOff>
      <xdr:row>678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681</xdr:row>
      <xdr:rowOff>57150</xdr:rowOff>
    </xdr:from>
    <xdr:to>
      <xdr:col>2</xdr:col>
      <xdr:colOff>1381125</xdr:colOff>
      <xdr:row>694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681</xdr:row>
      <xdr:rowOff>57150</xdr:rowOff>
    </xdr:from>
    <xdr:to>
      <xdr:col>3</xdr:col>
      <xdr:colOff>2314575</xdr:colOff>
      <xdr:row>694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697</xdr:row>
      <xdr:rowOff>57150</xdr:rowOff>
    </xdr:from>
    <xdr:to>
      <xdr:col>2</xdr:col>
      <xdr:colOff>1381125</xdr:colOff>
      <xdr:row>710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697</xdr:row>
      <xdr:rowOff>57150</xdr:rowOff>
    </xdr:from>
    <xdr:to>
      <xdr:col>3</xdr:col>
      <xdr:colOff>2314575</xdr:colOff>
      <xdr:row>710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713</xdr:row>
      <xdr:rowOff>57150</xdr:rowOff>
    </xdr:from>
    <xdr:to>
      <xdr:col>2</xdr:col>
      <xdr:colOff>1381125</xdr:colOff>
      <xdr:row>726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713</xdr:row>
      <xdr:rowOff>57150</xdr:rowOff>
    </xdr:from>
    <xdr:to>
      <xdr:col>3</xdr:col>
      <xdr:colOff>2314575</xdr:colOff>
      <xdr:row>726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729</xdr:row>
      <xdr:rowOff>57150</xdr:rowOff>
    </xdr:from>
    <xdr:to>
      <xdr:col>2</xdr:col>
      <xdr:colOff>1381125</xdr:colOff>
      <xdr:row>742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729</xdr:row>
      <xdr:rowOff>57150</xdr:rowOff>
    </xdr:from>
    <xdr:to>
      <xdr:col>3</xdr:col>
      <xdr:colOff>2314575</xdr:colOff>
      <xdr:row>742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745</xdr:row>
      <xdr:rowOff>57150</xdr:rowOff>
    </xdr:from>
    <xdr:to>
      <xdr:col>2</xdr:col>
      <xdr:colOff>1381125</xdr:colOff>
      <xdr:row>758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745</xdr:row>
      <xdr:rowOff>57150</xdr:rowOff>
    </xdr:from>
    <xdr:to>
      <xdr:col>3</xdr:col>
      <xdr:colOff>2314575</xdr:colOff>
      <xdr:row>758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761</xdr:row>
      <xdr:rowOff>57150</xdr:rowOff>
    </xdr:from>
    <xdr:to>
      <xdr:col>2</xdr:col>
      <xdr:colOff>1381125</xdr:colOff>
      <xdr:row>774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761</xdr:row>
      <xdr:rowOff>57150</xdr:rowOff>
    </xdr:from>
    <xdr:to>
      <xdr:col>3</xdr:col>
      <xdr:colOff>2314575</xdr:colOff>
      <xdr:row>774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778</xdr:row>
      <xdr:rowOff>57150</xdr:rowOff>
    </xdr:from>
    <xdr:to>
      <xdr:col>2</xdr:col>
      <xdr:colOff>1381125</xdr:colOff>
      <xdr:row>791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778</xdr:row>
      <xdr:rowOff>57150</xdr:rowOff>
    </xdr:from>
    <xdr:to>
      <xdr:col>3</xdr:col>
      <xdr:colOff>2314575</xdr:colOff>
      <xdr:row>791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794</xdr:row>
      <xdr:rowOff>57150</xdr:rowOff>
    </xdr:from>
    <xdr:to>
      <xdr:col>2</xdr:col>
      <xdr:colOff>1381125</xdr:colOff>
      <xdr:row>807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794</xdr:row>
      <xdr:rowOff>57150</xdr:rowOff>
    </xdr:from>
    <xdr:to>
      <xdr:col>3</xdr:col>
      <xdr:colOff>2314575</xdr:colOff>
      <xdr:row>807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810</xdr:row>
      <xdr:rowOff>57150</xdr:rowOff>
    </xdr:from>
    <xdr:to>
      <xdr:col>2</xdr:col>
      <xdr:colOff>1381125</xdr:colOff>
      <xdr:row>823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810</xdr:row>
      <xdr:rowOff>57150</xdr:rowOff>
    </xdr:from>
    <xdr:to>
      <xdr:col>3</xdr:col>
      <xdr:colOff>2314575</xdr:colOff>
      <xdr:row>823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826</xdr:row>
      <xdr:rowOff>57150</xdr:rowOff>
    </xdr:from>
    <xdr:to>
      <xdr:col>2</xdr:col>
      <xdr:colOff>1381125</xdr:colOff>
      <xdr:row>839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826</xdr:row>
      <xdr:rowOff>57150</xdr:rowOff>
    </xdr:from>
    <xdr:to>
      <xdr:col>3</xdr:col>
      <xdr:colOff>2314575</xdr:colOff>
      <xdr:row>839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841</xdr:row>
      <xdr:rowOff>57150</xdr:rowOff>
    </xdr:from>
    <xdr:to>
      <xdr:col>2</xdr:col>
      <xdr:colOff>1381125</xdr:colOff>
      <xdr:row>854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841</xdr:row>
      <xdr:rowOff>57150</xdr:rowOff>
    </xdr:from>
    <xdr:to>
      <xdr:col>3</xdr:col>
      <xdr:colOff>2314575</xdr:colOff>
      <xdr:row>854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857</xdr:row>
      <xdr:rowOff>57150</xdr:rowOff>
    </xdr:from>
    <xdr:to>
      <xdr:col>2</xdr:col>
      <xdr:colOff>1381125</xdr:colOff>
      <xdr:row>870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857</xdr:row>
      <xdr:rowOff>57150</xdr:rowOff>
    </xdr:from>
    <xdr:to>
      <xdr:col>3</xdr:col>
      <xdr:colOff>2314575</xdr:colOff>
      <xdr:row>870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872</xdr:row>
      <xdr:rowOff>57150</xdr:rowOff>
    </xdr:from>
    <xdr:to>
      <xdr:col>2</xdr:col>
      <xdr:colOff>1381125</xdr:colOff>
      <xdr:row>885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872</xdr:row>
      <xdr:rowOff>57150</xdr:rowOff>
    </xdr:from>
    <xdr:to>
      <xdr:col>3</xdr:col>
      <xdr:colOff>2314575</xdr:colOff>
      <xdr:row>885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889</xdr:row>
      <xdr:rowOff>57150</xdr:rowOff>
    </xdr:from>
    <xdr:to>
      <xdr:col>2</xdr:col>
      <xdr:colOff>1381125</xdr:colOff>
      <xdr:row>902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889</xdr:row>
      <xdr:rowOff>57150</xdr:rowOff>
    </xdr:from>
    <xdr:to>
      <xdr:col>3</xdr:col>
      <xdr:colOff>2314575</xdr:colOff>
      <xdr:row>902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905</xdr:row>
      <xdr:rowOff>57150</xdr:rowOff>
    </xdr:from>
    <xdr:to>
      <xdr:col>2</xdr:col>
      <xdr:colOff>1381125</xdr:colOff>
      <xdr:row>918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905</xdr:row>
      <xdr:rowOff>57150</xdr:rowOff>
    </xdr:from>
    <xdr:to>
      <xdr:col>3</xdr:col>
      <xdr:colOff>2314575</xdr:colOff>
      <xdr:row>918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922</xdr:row>
      <xdr:rowOff>57150</xdr:rowOff>
    </xdr:from>
    <xdr:to>
      <xdr:col>2</xdr:col>
      <xdr:colOff>1381125</xdr:colOff>
      <xdr:row>935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922</xdr:row>
      <xdr:rowOff>57150</xdr:rowOff>
    </xdr:from>
    <xdr:to>
      <xdr:col>3</xdr:col>
      <xdr:colOff>2314575</xdr:colOff>
      <xdr:row>935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938</xdr:row>
      <xdr:rowOff>57150</xdr:rowOff>
    </xdr:from>
    <xdr:to>
      <xdr:col>2</xdr:col>
      <xdr:colOff>1381125</xdr:colOff>
      <xdr:row>951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938</xdr:row>
      <xdr:rowOff>57150</xdr:rowOff>
    </xdr:from>
    <xdr:to>
      <xdr:col>3</xdr:col>
      <xdr:colOff>2314575</xdr:colOff>
      <xdr:row>951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954</xdr:row>
      <xdr:rowOff>57150</xdr:rowOff>
    </xdr:from>
    <xdr:to>
      <xdr:col>2</xdr:col>
      <xdr:colOff>1381125</xdr:colOff>
      <xdr:row>967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954</xdr:row>
      <xdr:rowOff>57150</xdr:rowOff>
    </xdr:from>
    <xdr:to>
      <xdr:col>3</xdr:col>
      <xdr:colOff>2314575</xdr:colOff>
      <xdr:row>967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970</xdr:row>
      <xdr:rowOff>57150</xdr:rowOff>
    </xdr:from>
    <xdr:to>
      <xdr:col>2</xdr:col>
      <xdr:colOff>1381125</xdr:colOff>
      <xdr:row>983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970</xdr:row>
      <xdr:rowOff>57150</xdr:rowOff>
    </xdr:from>
    <xdr:to>
      <xdr:col>3</xdr:col>
      <xdr:colOff>2314575</xdr:colOff>
      <xdr:row>983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986</xdr:row>
      <xdr:rowOff>57150</xdr:rowOff>
    </xdr:from>
    <xdr:to>
      <xdr:col>2</xdr:col>
      <xdr:colOff>1381125</xdr:colOff>
      <xdr:row>999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986</xdr:row>
      <xdr:rowOff>57150</xdr:rowOff>
    </xdr:from>
    <xdr:to>
      <xdr:col>3</xdr:col>
      <xdr:colOff>2314575</xdr:colOff>
      <xdr:row>999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1002</xdr:row>
      <xdr:rowOff>57150</xdr:rowOff>
    </xdr:from>
    <xdr:to>
      <xdr:col>2</xdr:col>
      <xdr:colOff>1381125</xdr:colOff>
      <xdr:row>1015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1002</xdr:row>
      <xdr:rowOff>57150</xdr:rowOff>
    </xdr:from>
    <xdr:to>
      <xdr:col>3</xdr:col>
      <xdr:colOff>2314575</xdr:colOff>
      <xdr:row>1015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1021</xdr:row>
      <xdr:rowOff>57150</xdr:rowOff>
    </xdr:from>
    <xdr:to>
      <xdr:col>2</xdr:col>
      <xdr:colOff>1381125</xdr:colOff>
      <xdr:row>1034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1021</xdr:row>
      <xdr:rowOff>57150</xdr:rowOff>
    </xdr:from>
    <xdr:to>
      <xdr:col>3</xdr:col>
      <xdr:colOff>2314575</xdr:colOff>
      <xdr:row>1034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1036</xdr:row>
      <xdr:rowOff>57150</xdr:rowOff>
    </xdr:from>
    <xdr:to>
      <xdr:col>2</xdr:col>
      <xdr:colOff>1381125</xdr:colOff>
      <xdr:row>1049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1036</xdr:row>
      <xdr:rowOff>57150</xdr:rowOff>
    </xdr:from>
    <xdr:to>
      <xdr:col>3</xdr:col>
      <xdr:colOff>2314575</xdr:colOff>
      <xdr:row>1049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1051</xdr:row>
      <xdr:rowOff>57150</xdr:rowOff>
    </xdr:from>
    <xdr:to>
      <xdr:col>2</xdr:col>
      <xdr:colOff>1381125</xdr:colOff>
      <xdr:row>1064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1051</xdr:row>
      <xdr:rowOff>57150</xdr:rowOff>
    </xdr:from>
    <xdr:to>
      <xdr:col>3</xdr:col>
      <xdr:colOff>2314575</xdr:colOff>
      <xdr:row>1064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1067</xdr:row>
      <xdr:rowOff>57150</xdr:rowOff>
    </xdr:from>
    <xdr:to>
      <xdr:col>2</xdr:col>
      <xdr:colOff>1381125</xdr:colOff>
      <xdr:row>1080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1067</xdr:row>
      <xdr:rowOff>57150</xdr:rowOff>
    </xdr:from>
    <xdr:to>
      <xdr:col>3</xdr:col>
      <xdr:colOff>2314575</xdr:colOff>
      <xdr:row>1080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1083</xdr:row>
      <xdr:rowOff>57150</xdr:rowOff>
    </xdr:from>
    <xdr:to>
      <xdr:col>2</xdr:col>
      <xdr:colOff>1381125</xdr:colOff>
      <xdr:row>1096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1083</xdr:row>
      <xdr:rowOff>57150</xdr:rowOff>
    </xdr:from>
    <xdr:to>
      <xdr:col>3</xdr:col>
      <xdr:colOff>2314575</xdr:colOff>
      <xdr:row>1096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1099</xdr:row>
      <xdr:rowOff>57150</xdr:rowOff>
    </xdr:from>
    <xdr:to>
      <xdr:col>2</xdr:col>
      <xdr:colOff>1381125</xdr:colOff>
      <xdr:row>1112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1099</xdr:row>
      <xdr:rowOff>57150</xdr:rowOff>
    </xdr:from>
    <xdr:to>
      <xdr:col>3</xdr:col>
      <xdr:colOff>2314575</xdr:colOff>
      <xdr:row>1112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1114</xdr:row>
      <xdr:rowOff>57150</xdr:rowOff>
    </xdr:from>
    <xdr:to>
      <xdr:col>2</xdr:col>
      <xdr:colOff>1381125</xdr:colOff>
      <xdr:row>1127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1114</xdr:row>
      <xdr:rowOff>57150</xdr:rowOff>
    </xdr:from>
    <xdr:to>
      <xdr:col>3</xdr:col>
      <xdr:colOff>2314575</xdr:colOff>
      <xdr:row>1127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1129</xdr:row>
      <xdr:rowOff>57150</xdr:rowOff>
    </xdr:from>
    <xdr:to>
      <xdr:col>2</xdr:col>
      <xdr:colOff>1381125</xdr:colOff>
      <xdr:row>1142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1129</xdr:row>
      <xdr:rowOff>57150</xdr:rowOff>
    </xdr:from>
    <xdr:to>
      <xdr:col>3</xdr:col>
      <xdr:colOff>2314575</xdr:colOff>
      <xdr:row>1142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1145</xdr:row>
      <xdr:rowOff>57150</xdr:rowOff>
    </xdr:from>
    <xdr:to>
      <xdr:col>2</xdr:col>
      <xdr:colOff>1381125</xdr:colOff>
      <xdr:row>1158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1145</xdr:row>
      <xdr:rowOff>57150</xdr:rowOff>
    </xdr:from>
    <xdr:to>
      <xdr:col>3</xdr:col>
      <xdr:colOff>2314575</xdr:colOff>
      <xdr:row>1158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1161</xdr:row>
      <xdr:rowOff>57150</xdr:rowOff>
    </xdr:from>
    <xdr:to>
      <xdr:col>2</xdr:col>
      <xdr:colOff>1381125</xdr:colOff>
      <xdr:row>1174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1161</xdr:row>
      <xdr:rowOff>57150</xdr:rowOff>
    </xdr:from>
    <xdr:to>
      <xdr:col>3</xdr:col>
      <xdr:colOff>2314575</xdr:colOff>
      <xdr:row>1174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1177</xdr:row>
      <xdr:rowOff>57150</xdr:rowOff>
    </xdr:from>
    <xdr:to>
      <xdr:col>2</xdr:col>
      <xdr:colOff>1381125</xdr:colOff>
      <xdr:row>1190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1177</xdr:row>
      <xdr:rowOff>57150</xdr:rowOff>
    </xdr:from>
    <xdr:to>
      <xdr:col>3</xdr:col>
      <xdr:colOff>2314575</xdr:colOff>
      <xdr:row>1190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1193</xdr:row>
      <xdr:rowOff>57150</xdr:rowOff>
    </xdr:from>
    <xdr:to>
      <xdr:col>2</xdr:col>
      <xdr:colOff>1381125</xdr:colOff>
      <xdr:row>1206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1193</xdr:row>
      <xdr:rowOff>57150</xdr:rowOff>
    </xdr:from>
    <xdr:to>
      <xdr:col>3</xdr:col>
      <xdr:colOff>2314575</xdr:colOff>
      <xdr:row>1206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1209</xdr:row>
      <xdr:rowOff>57150</xdr:rowOff>
    </xdr:from>
    <xdr:to>
      <xdr:col>2</xdr:col>
      <xdr:colOff>1381125</xdr:colOff>
      <xdr:row>1222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1209</xdr:row>
      <xdr:rowOff>57150</xdr:rowOff>
    </xdr:from>
    <xdr:to>
      <xdr:col>3</xdr:col>
      <xdr:colOff>2314575</xdr:colOff>
      <xdr:row>1222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1225</xdr:row>
      <xdr:rowOff>57150</xdr:rowOff>
    </xdr:from>
    <xdr:to>
      <xdr:col>2</xdr:col>
      <xdr:colOff>1381125</xdr:colOff>
      <xdr:row>1238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1225</xdr:row>
      <xdr:rowOff>57150</xdr:rowOff>
    </xdr:from>
    <xdr:to>
      <xdr:col>3</xdr:col>
      <xdr:colOff>2314575</xdr:colOff>
      <xdr:row>1238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1241</xdr:row>
      <xdr:rowOff>57150</xdr:rowOff>
    </xdr:from>
    <xdr:to>
      <xdr:col>2</xdr:col>
      <xdr:colOff>1381125</xdr:colOff>
      <xdr:row>1254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1241</xdr:row>
      <xdr:rowOff>57150</xdr:rowOff>
    </xdr:from>
    <xdr:to>
      <xdr:col>3</xdr:col>
      <xdr:colOff>2314575</xdr:colOff>
      <xdr:row>1254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1257</xdr:row>
      <xdr:rowOff>57150</xdr:rowOff>
    </xdr:from>
    <xdr:to>
      <xdr:col>2</xdr:col>
      <xdr:colOff>1381125</xdr:colOff>
      <xdr:row>1270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1257</xdr:row>
      <xdr:rowOff>57150</xdr:rowOff>
    </xdr:from>
    <xdr:to>
      <xdr:col>3</xdr:col>
      <xdr:colOff>2314575</xdr:colOff>
      <xdr:row>1270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1274</xdr:row>
      <xdr:rowOff>57150</xdr:rowOff>
    </xdr:from>
    <xdr:to>
      <xdr:col>2</xdr:col>
      <xdr:colOff>1381125</xdr:colOff>
      <xdr:row>1287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1274</xdr:row>
      <xdr:rowOff>57150</xdr:rowOff>
    </xdr:from>
    <xdr:to>
      <xdr:col>3</xdr:col>
      <xdr:colOff>2314575</xdr:colOff>
      <xdr:row>1287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1291</xdr:row>
      <xdr:rowOff>57150</xdr:rowOff>
    </xdr:from>
    <xdr:to>
      <xdr:col>2</xdr:col>
      <xdr:colOff>1381125</xdr:colOff>
      <xdr:row>1304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1291</xdr:row>
      <xdr:rowOff>57150</xdr:rowOff>
    </xdr:from>
    <xdr:to>
      <xdr:col>3</xdr:col>
      <xdr:colOff>2314575</xdr:colOff>
      <xdr:row>1304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1340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1" t="s">
        <v>0</v>
      </c>
    </row>
    <row r="2" spans="1:13" s="1" customFormat="1" ht="36" customHeight="1" x14ac:dyDescent="0.25">
      <c r="D2" s="62" t="s">
        <v>1</v>
      </c>
      <c r="L2" s="2">
        <f>SUM(L4:L1324)</f>
        <v>0</v>
      </c>
      <c r="M2" s="3">
        <f>SUM(M4:M1324)</f>
        <v>0</v>
      </c>
    </row>
    <row r="3" spans="1:13" s="1" customFormat="1" ht="12.95" customHeight="1" x14ac:dyDescent="0.2">
      <c r="D3" s="61" t="s">
        <v>2</v>
      </c>
      <c r="E3" s="61" t="s">
        <v>3</v>
      </c>
    </row>
    <row r="4" spans="1:13" s="4" customFormat="1" ht="29.1" customHeight="1" x14ac:dyDescent="0.2">
      <c r="A4" s="60" t="s">
        <v>4</v>
      </c>
      <c r="B4" s="60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68252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6.35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449384</v>
      </c>
      <c r="G10" s="30">
        <v>104</v>
      </c>
      <c r="H10" s="31">
        <v>6.35</v>
      </c>
      <c r="I10" s="32">
        <v>4.4400000000000004</v>
      </c>
      <c r="J10" s="33" t="s">
        <v>23</v>
      </c>
      <c r="K10" s="34"/>
      <c r="L10" s="64"/>
      <c r="M10" s="63">
        <f>I10*L10</f>
        <v>0</v>
      </c>
    </row>
    <row r="11" spans="1:13" ht="12.95" customHeight="1" outlineLevel="4" x14ac:dyDescent="0.2">
      <c r="E11" s="28"/>
      <c r="F11" s="29">
        <v>449385</v>
      </c>
      <c r="G11" s="30">
        <v>110</v>
      </c>
      <c r="H11" s="31">
        <v>6.35</v>
      </c>
      <c r="I11" s="32">
        <v>4.4400000000000004</v>
      </c>
      <c r="J11" s="33" t="s">
        <v>23</v>
      </c>
      <c r="K11" s="34"/>
      <c r="L11" s="64"/>
      <c r="M11" s="63">
        <f>I11*L11</f>
        <v>0</v>
      </c>
    </row>
    <row r="12" spans="1:13" ht="12.95" customHeight="1" outlineLevel="4" x14ac:dyDescent="0.2">
      <c r="E12" s="28"/>
      <c r="F12" s="29">
        <v>449386</v>
      </c>
      <c r="G12" s="30">
        <v>116</v>
      </c>
      <c r="H12" s="31">
        <v>6.35</v>
      </c>
      <c r="I12" s="32">
        <v>4.4400000000000004</v>
      </c>
      <c r="J12" s="33" t="s">
        <v>23</v>
      </c>
      <c r="K12" s="34"/>
      <c r="L12" s="64"/>
      <c r="M12" s="63">
        <f>I12*L12</f>
        <v>0</v>
      </c>
    </row>
    <row r="13" spans="1:13" ht="12.95" customHeight="1" outlineLevel="4" x14ac:dyDescent="0.2">
      <c r="E13" s="28"/>
      <c r="F13" s="29">
        <v>449383</v>
      </c>
      <c r="G13" s="35">
        <v>98</v>
      </c>
      <c r="H13" s="31">
        <v>6.35</v>
      </c>
      <c r="I13" s="32">
        <v>4.4400000000000004</v>
      </c>
      <c r="J13" s="33" t="s">
        <v>23</v>
      </c>
      <c r="K13" s="34"/>
      <c r="L13" s="64"/>
      <c r="M13" s="63">
        <f>I13*L13</f>
        <v>0</v>
      </c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s="4" customFormat="1" ht="21.95" customHeight="1" outlineLevel="3" x14ac:dyDescent="0.2">
      <c r="A24" s="13"/>
      <c r="B24" s="14" t="s">
        <v>19</v>
      </c>
      <c r="C24" s="15">
        <v>68253</v>
      </c>
      <c r="D24" s="16" t="s">
        <v>20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22</v>
      </c>
      <c r="F25" s="23"/>
      <c r="G25" s="24"/>
      <c r="H25" s="25">
        <v>7.15</v>
      </c>
      <c r="I25" s="26"/>
      <c r="J25" s="27"/>
      <c r="K25" s="27"/>
      <c r="L25" s="7"/>
      <c r="M25" s="9"/>
    </row>
    <row r="26" spans="1:13" ht="12.95" customHeight="1" outlineLevel="4" x14ac:dyDescent="0.2">
      <c r="E26" s="28"/>
      <c r="F26" s="29">
        <v>449388</v>
      </c>
      <c r="G26" s="30">
        <v>128</v>
      </c>
      <c r="H26" s="31">
        <v>7.15</v>
      </c>
      <c r="I26" s="32">
        <v>5</v>
      </c>
      <c r="J26" s="33" t="s">
        <v>23</v>
      </c>
      <c r="K26" s="34"/>
      <c r="L26" s="64"/>
      <c r="M26" s="63">
        <f>I26*L26</f>
        <v>0</v>
      </c>
    </row>
    <row r="27" spans="1:13" ht="12.95" customHeight="1" outlineLevel="4" x14ac:dyDescent="0.2">
      <c r="E27" s="28"/>
      <c r="F27" s="29">
        <v>449391</v>
      </c>
      <c r="G27" s="30">
        <v>146</v>
      </c>
      <c r="H27" s="31">
        <v>7.15</v>
      </c>
      <c r="I27" s="32">
        <v>5</v>
      </c>
      <c r="J27" s="33" t="s">
        <v>23</v>
      </c>
      <c r="K27" s="34"/>
      <c r="L27" s="64"/>
      <c r="M27" s="63">
        <f>I27*L27</f>
        <v>0</v>
      </c>
    </row>
    <row r="28" spans="1:13" ht="12.95" customHeight="1" outlineLevel="4" x14ac:dyDescent="0.2">
      <c r="E28" s="28"/>
      <c r="F28" s="29">
        <v>449392</v>
      </c>
      <c r="G28" s="30">
        <v>152</v>
      </c>
      <c r="H28" s="31">
        <v>7.15</v>
      </c>
      <c r="I28" s="32">
        <v>5</v>
      </c>
      <c r="J28" s="33" t="s">
        <v>23</v>
      </c>
      <c r="K28" s="34"/>
      <c r="L28" s="64"/>
      <c r="M28" s="63">
        <f>I28*L28</f>
        <v>0</v>
      </c>
    </row>
    <row r="29" spans="1:13" ht="12.95" customHeight="1" outlineLevel="4" x14ac:dyDescent="0.2">
      <c r="E29" s="36"/>
      <c r="F29" s="37"/>
      <c r="G29" s="38"/>
      <c r="H29" s="37"/>
      <c r="I29" s="37"/>
      <c r="J29" s="39"/>
      <c r="K29" s="37"/>
      <c r="L29" s="40"/>
      <c r="M29" s="42"/>
    </row>
    <row r="30" spans="1:13" ht="12.95" customHeight="1" outlineLevel="4" x14ac:dyDescent="0.2">
      <c r="E30" s="36"/>
      <c r="F30" s="37"/>
      <c r="G30" s="38"/>
      <c r="H30" s="37"/>
      <c r="I30" s="37"/>
      <c r="J30" s="39"/>
      <c r="K30" s="37"/>
      <c r="L30" s="40"/>
      <c r="M30" s="41"/>
    </row>
    <row r="31" spans="1:13" ht="12.95" customHeight="1" outlineLevel="4" x14ac:dyDescent="0.2">
      <c r="E31" s="36"/>
      <c r="F31" s="37"/>
      <c r="G31" s="38"/>
      <c r="H31" s="37"/>
      <c r="I31" s="37"/>
      <c r="J31" s="39"/>
      <c r="K31" s="37"/>
      <c r="L31" s="40"/>
      <c r="M31" s="41"/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ht="12.95" customHeight="1" outlineLevel="4" x14ac:dyDescent="0.2">
      <c r="E39" s="36"/>
      <c r="F39" s="37"/>
      <c r="G39" s="38"/>
      <c r="H39" s="37"/>
      <c r="I39" s="37"/>
      <c r="J39" s="39"/>
      <c r="K39" s="37"/>
      <c r="L39" s="40"/>
      <c r="M39" s="41"/>
    </row>
    <row r="40" spans="1:13" ht="18.95" customHeight="1" outlineLevel="2" x14ac:dyDescent="0.25">
      <c r="A40" s="7"/>
      <c r="B40" s="8" t="s">
        <v>24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9"/>
    </row>
    <row r="41" spans="1:13" s="4" customFormat="1" ht="21.95" customHeight="1" outlineLevel="3" x14ac:dyDescent="0.2">
      <c r="A41" s="13"/>
      <c r="B41" s="14" t="s">
        <v>19</v>
      </c>
      <c r="C41" s="15">
        <v>55122</v>
      </c>
      <c r="D41" s="16" t="s">
        <v>25</v>
      </c>
      <c r="E41" s="14" t="s">
        <v>26</v>
      </c>
      <c r="F41" s="17"/>
      <c r="G41" s="18"/>
      <c r="H41" s="17"/>
      <c r="I41" s="19"/>
      <c r="J41" s="20"/>
      <c r="K41" s="20"/>
      <c r="L41" s="12"/>
      <c r="M41" s="9"/>
    </row>
    <row r="42" spans="1:13" ht="12.95" customHeight="1" outlineLevel="4" x14ac:dyDescent="0.2">
      <c r="A42" s="21"/>
      <c r="B42" s="21"/>
      <c r="C42" s="21"/>
      <c r="D42" s="21"/>
      <c r="E42" s="22" t="s">
        <v>27</v>
      </c>
      <c r="F42" s="23"/>
      <c r="G42" s="24"/>
      <c r="H42" s="25">
        <v>6.45</v>
      </c>
      <c r="I42" s="26"/>
      <c r="J42" s="27"/>
      <c r="K42" s="27"/>
      <c r="L42" s="7"/>
      <c r="M42" s="9"/>
    </row>
    <row r="43" spans="1:13" ht="12.95" customHeight="1" outlineLevel="4" x14ac:dyDescent="0.2">
      <c r="E43" s="28"/>
      <c r="F43" s="29">
        <v>447675</v>
      </c>
      <c r="G43" s="30">
        <v>104</v>
      </c>
      <c r="H43" s="31">
        <v>6.45</v>
      </c>
      <c r="I43" s="31">
        <v>6.45</v>
      </c>
      <c r="J43" s="33" t="s">
        <v>23</v>
      </c>
      <c r="K43" s="34"/>
      <c r="L43" s="64"/>
      <c r="M43" s="63">
        <f>I43*L43</f>
        <v>0</v>
      </c>
    </row>
    <row r="44" spans="1:13" ht="12.95" customHeight="1" outlineLevel="4" x14ac:dyDescent="0.2">
      <c r="E44" s="28"/>
      <c r="F44" s="29">
        <v>447677</v>
      </c>
      <c r="G44" s="30">
        <v>116</v>
      </c>
      <c r="H44" s="31">
        <v>6.45</v>
      </c>
      <c r="I44" s="31">
        <v>6.45</v>
      </c>
      <c r="J44" s="33" t="s">
        <v>23</v>
      </c>
      <c r="K44" s="34"/>
      <c r="L44" s="64"/>
      <c r="M44" s="63">
        <f>I44*L44</f>
        <v>0</v>
      </c>
    </row>
    <row r="45" spans="1:13" ht="12.95" customHeight="1" outlineLevel="4" x14ac:dyDescent="0.2">
      <c r="E45" s="28"/>
      <c r="F45" s="29">
        <v>447678</v>
      </c>
      <c r="G45" s="30">
        <v>122</v>
      </c>
      <c r="H45" s="31">
        <v>6.45</v>
      </c>
      <c r="I45" s="31">
        <v>6.45</v>
      </c>
      <c r="J45" s="33" t="s">
        <v>23</v>
      </c>
      <c r="K45" s="34"/>
      <c r="L45" s="64"/>
      <c r="M45" s="63">
        <f>I45*L45</f>
        <v>0</v>
      </c>
    </row>
    <row r="46" spans="1:13" ht="12.95" customHeight="1" outlineLevel="4" x14ac:dyDescent="0.2">
      <c r="E46" s="28"/>
      <c r="F46" s="29">
        <v>447674</v>
      </c>
      <c r="G46" s="35">
        <v>98</v>
      </c>
      <c r="H46" s="31">
        <v>6.45</v>
      </c>
      <c r="I46" s="31">
        <v>6.45</v>
      </c>
      <c r="J46" s="33" t="s">
        <v>23</v>
      </c>
      <c r="K46" s="34"/>
      <c r="L46" s="64"/>
      <c r="M46" s="63">
        <f>I46*L46</f>
        <v>0</v>
      </c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1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1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ht="12.95" customHeight="1" outlineLevel="4" x14ac:dyDescent="0.2">
      <c r="E54" s="36"/>
      <c r="F54" s="37"/>
      <c r="G54" s="38"/>
      <c r="H54" s="37"/>
      <c r="I54" s="37"/>
      <c r="J54" s="39"/>
      <c r="K54" s="37"/>
      <c r="L54" s="40"/>
      <c r="M54" s="41"/>
    </row>
    <row r="55" spans="1:13" ht="12.95" customHeight="1" outlineLevel="4" x14ac:dyDescent="0.2">
      <c r="E55" s="36"/>
      <c r="F55" s="37"/>
      <c r="G55" s="38"/>
      <c r="H55" s="37"/>
      <c r="I55" s="37"/>
      <c r="J55" s="39"/>
      <c r="K55" s="37"/>
      <c r="L55" s="40"/>
      <c r="M55" s="41"/>
    </row>
    <row r="56" spans="1:13" ht="12.95" customHeight="1" outlineLevel="4" x14ac:dyDescent="0.2">
      <c r="E56" s="36"/>
      <c r="F56" s="37"/>
      <c r="G56" s="38"/>
      <c r="H56" s="37"/>
      <c r="I56" s="37"/>
      <c r="J56" s="39"/>
      <c r="K56" s="37"/>
      <c r="L56" s="40"/>
      <c r="M56" s="41"/>
    </row>
    <row r="57" spans="1:13" ht="12.95" customHeight="1" outlineLevel="4" x14ac:dyDescent="0.2">
      <c r="A57" s="21"/>
      <c r="B57" s="21"/>
      <c r="C57" s="21"/>
      <c r="D57" s="21"/>
      <c r="E57" s="22" t="s">
        <v>28</v>
      </c>
      <c r="F57" s="23"/>
      <c r="G57" s="24"/>
      <c r="H57" s="25">
        <v>6.45</v>
      </c>
      <c r="I57" s="26"/>
      <c r="J57" s="27"/>
      <c r="K57" s="27"/>
      <c r="L57" s="7"/>
      <c r="M57" s="9"/>
    </row>
    <row r="58" spans="1:13" ht="38.1" customHeight="1" outlineLevel="4" x14ac:dyDescent="0.2">
      <c r="E58" s="43" t="s">
        <v>29</v>
      </c>
      <c r="F58" s="44">
        <v>902957</v>
      </c>
      <c r="G58" s="45" t="s">
        <v>30</v>
      </c>
      <c r="H58" s="46">
        <v>32.25</v>
      </c>
      <c r="I58" s="46">
        <v>32.25</v>
      </c>
      <c r="J58" s="47" t="s">
        <v>23</v>
      </c>
      <c r="K58" s="48"/>
      <c r="L58" s="66"/>
      <c r="M58" s="65">
        <f>I58*L58</f>
        <v>0</v>
      </c>
    </row>
    <row r="59" spans="1:13" ht="12.95" customHeight="1" outlineLevel="4" x14ac:dyDescent="0.2">
      <c r="E59" s="36"/>
      <c r="F59" s="37"/>
      <c r="G59" s="38"/>
      <c r="H59" s="37"/>
      <c r="I59" s="37"/>
      <c r="J59" s="39"/>
      <c r="K59" s="37"/>
      <c r="L59" s="40"/>
      <c r="M59" s="42"/>
    </row>
    <row r="60" spans="1:13" ht="12.95" customHeight="1" outlineLevel="4" x14ac:dyDescent="0.2">
      <c r="E60" s="28"/>
      <c r="F60" s="29">
        <v>447673</v>
      </c>
      <c r="G60" s="30">
        <v>122</v>
      </c>
      <c r="H60" s="31">
        <v>6.45</v>
      </c>
      <c r="I60" s="31">
        <v>6.45</v>
      </c>
      <c r="J60" s="33" t="s">
        <v>23</v>
      </c>
      <c r="K60" s="34"/>
      <c r="L60" s="64"/>
      <c r="M60" s="63">
        <f>I60*L60</f>
        <v>0</v>
      </c>
    </row>
    <row r="61" spans="1:13" ht="12.95" customHeight="1" outlineLevel="4" x14ac:dyDescent="0.2">
      <c r="E61" s="28"/>
      <c r="F61" s="29">
        <v>447669</v>
      </c>
      <c r="G61" s="35">
        <v>98</v>
      </c>
      <c r="H61" s="31">
        <v>6.45</v>
      </c>
      <c r="I61" s="31">
        <v>6.45</v>
      </c>
      <c r="J61" s="33" t="s">
        <v>23</v>
      </c>
      <c r="K61" s="34"/>
      <c r="L61" s="64"/>
      <c r="M61" s="63">
        <f>I61*L61</f>
        <v>0</v>
      </c>
    </row>
    <row r="62" spans="1:13" ht="12.95" customHeight="1" outlineLevel="4" x14ac:dyDescent="0.2">
      <c r="E62" s="36"/>
      <c r="F62" s="37"/>
      <c r="G62" s="38"/>
      <c r="H62" s="37"/>
      <c r="I62" s="37"/>
      <c r="J62" s="39"/>
      <c r="K62" s="37"/>
      <c r="L62" s="40"/>
      <c r="M62" s="41"/>
    </row>
    <row r="63" spans="1:13" ht="12.95" customHeight="1" outlineLevel="4" x14ac:dyDescent="0.2">
      <c r="E63" s="36"/>
      <c r="F63" s="37"/>
      <c r="G63" s="38"/>
      <c r="H63" s="37"/>
      <c r="I63" s="37"/>
      <c r="J63" s="39"/>
      <c r="K63" s="37"/>
      <c r="L63" s="40"/>
      <c r="M63" s="41"/>
    </row>
    <row r="64" spans="1:13" ht="12.95" customHeight="1" outlineLevel="4" x14ac:dyDescent="0.2">
      <c r="E64" s="36"/>
      <c r="F64" s="37"/>
      <c r="G64" s="38"/>
      <c r="H64" s="37"/>
      <c r="I64" s="37"/>
      <c r="J64" s="39"/>
      <c r="K64" s="37"/>
      <c r="L64" s="40"/>
      <c r="M64" s="41"/>
    </row>
    <row r="65" spans="1:13" ht="12.95" customHeight="1" outlineLevel="4" x14ac:dyDescent="0.2">
      <c r="E65" s="36"/>
      <c r="F65" s="37"/>
      <c r="G65" s="38"/>
      <c r="H65" s="37"/>
      <c r="I65" s="37"/>
      <c r="J65" s="39"/>
      <c r="K65" s="37"/>
      <c r="L65" s="40"/>
      <c r="M65" s="41"/>
    </row>
    <row r="66" spans="1:13" ht="12.95" customHeight="1" outlineLevel="4" x14ac:dyDescent="0.2">
      <c r="E66" s="36"/>
      <c r="F66" s="37"/>
      <c r="G66" s="38"/>
      <c r="H66" s="37"/>
      <c r="I66" s="37"/>
      <c r="J66" s="39"/>
      <c r="K66" s="37"/>
      <c r="L66" s="40"/>
      <c r="M66" s="41"/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ht="12.95" customHeight="1" outlineLevel="4" x14ac:dyDescent="0.2">
      <c r="E70" s="36"/>
      <c r="F70" s="37"/>
      <c r="G70" s="38"/>
      <c r="H70" s="37"/>
      <c r="I70" s="37"/>
      <c r="J70" s="39"/>
      <c r="K70" s="37"/>
      <c r="L70" s="40"/>
      <c r="M70" s="41"/>
    </row>
    <row r="71" spans="1:13" ht="12.95" customHeight="1" outlineLevel="4" x14ac:dyDescent="0.2">
      <c r="E71" s="36"/>
      <c r="F71" s="37"/>
      <c r="G71" s="38"/>
      <c r="H71" s="37"/>
      <c r="I71" s="37"/>
      <c r="J71" s="39"/>
      <c r="K71" s="37"/>
      <c r="L71" s="40"/>
      <c r="M71" s="41"/>
    </row>
    <row r="72" spans="1:13" s="4" customFormat="1" ht="21.95" customHeight="1" outlineLevel="3" x14ac:dyDescent="0.2">
      <c r="A72" s="13"/>
      <c r="B72" s="14" t="s">
        <v>19</v>
      </c>
      <c r="C72" s="15">
        <v>55113</v>
      </c>
      <c r="D72" s="16" t="s">
        <v>25</v>
      </c>
      <c r="E72" s="14" t="s">
        <v>26</v>
      </c>
      <c r="F72" s="17"/>
      <c r="G72" s="18"/>
      <c r="H72" s="17"/>
      <c r="I72" s="19"/>
      <c r="J72" s="20"/>
      <c r="K72" s="20"/>
      <c r="L72" s="12"/>
      <c r="M72" s="9"/>
    </row>
    <row r="73" spans="1:13" ht="12.95" customHeight="1" outlineLevel="4" x14ac:dyDescent="0.2">
      <c r="A73" s="21"/>
      <c r="B73" s="21"/>
      <c r="C73" s="21"/>
      <c r="D73" s="21"/>
      <c r="E73" s="22" t="s">
        <v>28</v>
      </c>
      <c r="F73" s="23"/>
      <c r="G73" s="24"/>
      <c r="H73" s="25">
        <v>6.9</v>
      </c>
      <c r="I73" s="26"/>
      <c r="J73" s="27"/>
      <c r="K73" s="27"/>
      <c r="L73" s="7"/>
      <c r="M73" s="9"/>
    </row>
    <row r="74" spans="1:13" ht="12.95" customHeight="1" outlineLevel="4" x14ac:dyDescent="0.2">
      <c r="E74" s="28"/>
      <c r="F74" s="29">
        <v>447690</v>
      </c>
      <c r="G74" s="30">
        <v>134</v>
      </c>
      <c r="H74" s="31">
        <v>6.9</v>
      </c>
      <c r="I74" s="31">
        <v>6.9</v>
      </c>
      <c r="J74" s="33" t="s">
        <v>23</v>
      </c>
      <c r="K74" s="34"/>
      <c r="L74" s="64"/>
      <c r="M74" s="63">
        <f>I74*L74</f>
        <v>0</v>
      </c>
    </row>
    <row r="75" spans="1:13" ht="12.95" customHeight="1" outlineLevel="4" x14ac:dyDescent="0.2">
      <c r="E75" s="28"/>
      <c r="F75" s="29">
        <v>447693</v>
      </c>
      <c r="G75" s="30">
        <v>152</v>
      </c>
      <c r="H75" s="31">
        <v>6.9</v>
      </c>
      <c r="I75" s="31">
        <v>6.9</v>
      </c>
      <c r="J75" s="33" t="s">
        <v>23</v>
      </c>
      <c r="K75" s="34"/>
      <c r="L75" s="64"/>
      <c r="M75" s="63">
        <f>I75*L75</f>
        <v>0</v>
      </c>
    </row>
    <row r="76" spans="1:13" ht="12.95" customHeight="1" outlineLevel="4" x14ac:dyDescent="0.2">
      <c r="E76" s="36"/>
      <c r="F76" s="37"/>
      <c r="G76" s="38"/>
      <c r="H76" s="37"/>
      <c r="I76" s="37"/>
      <c r="J76" s="39"/>
      <c r="K76" s="37"/>
      <c r="L76" s="40"/>
      <c r="M76" s="42"/>
    </row>
    <row r="77" spans="1:13" ht="12.95" customHeight="1" outlineLevel="4" x14ac:dyDescent="0.2">
      <c r="E77" s="36"/>
      <c r="F77" s="37"/>
      <c r="G77" s="38"/>
      <c r="H77" s="37"/>
      <c r="I77" s="37"/>
      <c r="J77" s="39"/>
      <c r="K77" s="37"/>
      <c r="L77" s="40"/>
      <c r="M77" s="42"/>
    </row>
    <row r="78" spans="1:13" ht="12.95" customHeight="1" outlineLevel="4" x14ac:dyDescent="0.2">
      <c r="E78" s="36"/>
      <c r="F78" s="37"/>
      <c r="G78" s="38"/>
      <c r="H78" s="37"/>
      <c r="I78" s="37"/>
      <c r="J78" s="39"/>
      <c r="K78" s="37"/>
      <c r="L78" s="40"/>
      <c r="M78" s="41"/>
    </row>
    <row r="79" spans="1:13" ht="12.95" customHeight="1" outlineLevel="4" x14ac:dyDescent="0.2">
      <c r="E79" s="36"/>
      <c r="F79" s="37"/>
      <c r="G79" s="38"/>
      <c r="H79" s="37"/>
      <c r="I79" s="37"/>
      <c r="J79" s="39"/>
      <c r="K79" s="37"/>
      <c r="L79" s="40"/>
      <c r="M79" s="41"/>
    </row>
    <row r="80" spans="1:13" ht="12.95" customHeight="1" outlineLevel="4" x14ac:dyDescent="0.2">
      <c r="E80" s="36"/>
      <c r="F80" s="37"/>
      <c r="G80" s="38"/>
      <c r="H80" s="37"/>
      <c r="I80" s="37"/>
      <c r="J80" s="39"/>
      <c r="K80" s="37"/>
      <c r="L80" s="40"/>
      <c r="M80" s="41"/>
    </row>
    <row r="81" spans="1:13" ht="12.95" customHeight="1" outlineLevel="4" x14ac:dyDescent="0.2">
      <c r="E81" s="36"/>
      <c r="F81" s="37"/>
      <c r="G81" s="38"/>
      <c r="H81" s="37"/>
      <c r="I81" s="37"/>
      <c r="J81" s="39"/>
      <c r="K81" s="37"/>
      <c r="L81" s="40"/>
      <c r="M81" s="41"/>
    </row>
    <row r="82" spans="1:13" ht="12.95" customHeight="1" outlineLevel="4" x14ac:dyDescent="0.2">
      <c r="E82" s="36"/>
      <c r="F82" s="37"/>
      <c r="G82" s="38"/>
      <c r="H82" s="37"/>
      <c r="I82" s="37"/>
      <c r="J82" s="39"/>
      <c r="K82" s="37"/>
      <c r="L82" s="40"/>
      <c r="M82" s="41"/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1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ht="12.95" customHeight="1" outlineLevel="4" x14ac:dyDescent="0.2">
      <c r="E85" s="36"/>
      <c r="F85" s="37"/>
      <c r="G85" s="38"/>
      <c r="H85" s="37"/>
      <c r="I85" s="37"/>
      <c r="J85" s="39"/>
      <c r="K85" s="37"/>
      <c r="L85" s="40"/>
      <c r="M85" s="41"/>
    </row>
    <row r="86" spans="1:13" ht="12.95" customHeight="1" outlineLevel="4" x14ac:dyDescent="0.2">
      <c r="E86" s="36"/>
      <c r="F86" s="37"/>
      <c r="G86" s="38"/>
      <c r="H86" s="37"/>
      <c r="I86" s="37"/>
      <c r="J86" s="39"/>
      <c r="K86" s="37"/>
      <c r="L86" s="40"/>
      <c r="M86" s="41"/>
    </row>
    <row r="87" spans="1:13" ht="12.95" customHeight="1" outlineLevel="4" x14ac:dyDescent="0.2">
      <c r="E87" s="36"/>
      <c r="F87" s="37"/>
      <c r="G87" s="38"/>
      <c r="H87" s="37"/>
      <c r="I87" s="37"/>
      <c r="J87" s="39"/>
      <c r="K87" s="37"/>
      <c r="L87" s="40"/>
      <c r="M87" s="41"/>
    </row>
    <row r="88" spans="1:13" s="4" customFormat="1" ht="21.95" customHeight="1" outlineLevel="3" x14ac:dyDescent="0.2">
      <c r="A88" s="13"/>
      <c r="B88" s="14" t="s">
        <v>19</v>
      </c>
      <c r="C88" s="15">
        <v>54073</v>
      </c>
      <c r="D88" s="16" t="s">
        <v>25</v>
      </c>
      <c r="E88" s="14" t="s">
        <v>31</v>
      </c>
      <c r="F88" s="17"/>
      <c r="G88" s="18"/>
      <c r="H88" s="17"/>
      <c r="I88" s="19"/>
      <c r="J88" s="20"/>
      <c r="K88" s="20"/>
      <c r="L88" s="12"/>
      <c r="M88" s="9"/>
    </row>
    <row r="89" spans="1:13" ht="12.95" customHeight="1" outlineLevel="4" x14ac:dyDescent="0.2">
      <c r="A89" s="21"/>
      <c r="B89" s="21"/>
      <c r="C89" s="21"/>
      <c r="D89" s="21"/>
      <c r="E89" s="22" t="s">
        <v>32</v>
      </c>
      <c r="F89" s="23"/>
      <c r="G89" s="24"/>
      <c r="H89" s="25">
        <v>6.35</v>
      </c>
      <c r="I89" s="26"/>
      <c r="J89" s="27"/>
      <c r="K89" s="27"/>
      <c r="L89" s="7"/>
      <c r="M89" s="9"/>
    </row>
    <row r="90" spans="1:13" ht="12.95" customHeight="1" outlineLevel="4" x14ac:dyDescent="0.2">
      <c r="E90" s="28"/>
      <c r="F90" s="29">
        <v>442625</v>
      </c>
      <c r="G90" s="30">
        <v>140</v>
      </c>
      <c r="H90" s="31">
        <v>6.35</v>
      </c>
      <c r="I90" s="31">
        <v>6.35</v>
      </c>
      <c r="J90" s="33" t="s">
        <v>23</v>
      </c>
      <c r="K90" s="34"/>
      <c r="L90" s="64"/>
      <c r="M90" s="63">
        <f>I90*L90</f>
        <v>0</v>
      </c>
    </row>
    <row r="91" spans="1:13" ht="12.95" customHeight="1" outlineLevel="4" x14ac:dyDescent="0.2">
      <c r="E91" s="36"/>
      <c r="F91" s="37"/>
      <c r="G91" s="38"/>
      <c r="H91" s="37"/>
      <c r="I91" s="37"/>
      <c r="J91" s="39"/>
      <c r="K91" s="37"/>
      <c r="L91" s="40"/>
      <c r="M91" s="42"/>
    </row>
    <row r="92" spans="1:13" ht="12.95" customHeight="1" outlineLevel="4" x14ac:dyDescent="0.2">
      <c r="E92" s="36"/>
      <c r="F92" s="37"/>
      <c r="G92" s="38"/>
      <c r="H92" s="37"/>
      <c r="I92" s="37"/>
      <c r="J92" s="39"/>
      <c r="K92" s="37"/>
      <c r="L92" s="40"/>
      <c r="M92" s="42"/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2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1"/>
    </row>
    <row r="95" spans="1:13" ht="12.95" customHeight="1" outlineLevel="4" x14ac:dyDescent="0.2">
      <c r="E95" s="36"/>
      <c r="F95" s="37"/>
      <c r="G95" s="38"/>
      <c r="H95" s="37"/>
      <c r="I95" s="37"/>
      <c r="J95" s="39"/>
      <c r="K95" s="37"/>
      <c r="L95" s="40"/>
      <c r="M95" s="41"/>
    </row>
    <row r="96" spans="1:13" ht="12.95" customHeight="1" outlineLevel="4" x14ac:dyDescent="0.2">
      <c r="E96" s="36"/>
      <c r="F96" s="37"/>
      <c r="G96" s="38"/>
      <c r="H96" s="37"/>
      <c r="I96" s="37"/>
      <c r="J96" s="39"/>
      <c r="K96" s="37"/>
      <c r="L96" s="40"/>
      <c r="M96" s="41"/>
    </row>
    <row r="97" spans="1:13" ht="12.95" customHeight="1" outlineLevel="4" x14ac:dyDescent="0.2">
      <c r="E97" s="36"/>
      <c r="F97" s="37"/>
      <c r="G97" s="38"/>
      <c r="H97" s="37"/>
      <c r="I97" s="37"/>
      <c r="J97" s="39"/>
      <c r="K97" s="37"/>
      <c r="L97" s="40"/>
      <c r="M97" s="41"/>
    </row>
    <row r="98" spans="1:13" ht="12.95" customHeight="1" outlineLevel="4" x14ac:dyDescent="0.2">
      <c r="E98" s="36"/>
      <c r="F98" s="37"/>
      <c r="G98" s="38"/>
      <c r="H98" s="37"/>
      <c r="I98" s="37"/>
      <c r="J98" s="39"/>
      <c r="K98" s="37"/>
      <c r="L98" s="40"/>
      <c r="M98" s="41"/>
    </row>
    <row r="99" spans="1:13" ht="12.95" customHeight="1" outlineLevel="4" x14ac:dyDescent="0.2">
      <c r="E99" s="36"/>
      <c r="F99" s="37"/>
      <c r="G99" s="38"/>
      <c r="H99" s="37"/>
      <c r="I99" s="37"/>
      <c r="J99" s="39"/>
      <c r="K99" s="37"/>
      <c r="L99" s="40"/>
      <c r="M99" s="41"/>
    </row>
    <row r="100" spans="1:13" ht="12.95" customHeight="1" outlineLevel="4" x14ac:dyDescent="0.2">
      <c r="E100" s="36"/>
      <c r="F100" s="37"/>
      <c r="G100" s="38"/>
      <c r="H100" s="37"/>
      <c r="I100" s="37"/>
      <c r="J100" s="39"/>
      <c r="K100" s="37"/>
      <c r="L100" s="40"/>
      <c r="M100" s="41"/>
    </row>
    <row r="101" spans="1:13" ht="12.95" customHeight="1" outlineLevel="4" x14ac:dyDescent="0.2">
      <c r="E101" s="36"/>
      <c r="F101" s="37"/>
      <c r="G101" s="38"/>
      <c r="H101" s="37"/>
      <c r="I101" s="37"/>
      <c r="J101" s="39"/>
      <c r="K101" s="37"/>
      <c r="L101" s="40"/>
      <c r="M101" s="41"/>
    </row>
    <row r="102" spans="1:13" ht="12.95" customHeight="1" outlineLevel="4" x14ac:dyDescent="0.2">
      <c r="E102" s="36"/>
      <c r="F102" s="37"/>
      <c r="G102" s="38"/>
      <c r="H102" s="37"/>
      <c r="I102" s="37"/>
      <c r="J102" s="39"/>
      <c r="K102" s="37"/>
      <c r="L102" s="40"/>
      <c r="M102" s="41"/>
    </row>
    <row r="103" spans="1:13" ht="12.95" customHeight="1" outlineLevel="4" x14ac:dyDescent="0.2">
      <c r="E103" s="36"/>
      <c r="F103" s="37"/>
      <c r="G103" s="38"/>
      <c r="H103" s="37"/>
      <c r="I103" s="37"/>
      <c r="J103" s="39"/>
      <c r="K103" s="37"/>
      <c r="L103" s="40"/>
      <c r="M103" s="41"/>
    </row>
    <row r="104" spans="1:13" s="4" customFormat="1" ht="21.95" customHeight="1" outlineLevel="3" x14ac:dyDescent="0.2">
      <c r="A104" s="13"/>
      <c r="B104" s="14" t="s">
        <v>19</v>
      </c>
      <c r="C104" s="15">
        <v>55112</v>
      </c>
      <c r="D104" s="16" t="s">
        <v>25</v>
      </c>
      <c r="E104" s="14" t="s">
        <v>31</v>
      </c>
      <c r="F104" s="17"/>
      <c r="G104" s="18"/>
      <c r="H104" s="17"/>
      <c r="I104" s="19"/>
      <c r="J104" s="20"/>
      <c r="K104" s="20"/>
      <c r="L104" s="12"/>
      <c r="M104" s="9"/>
    </row>
    <row r="105" spans="1:13" ht="12.95" customHeight="1" outlineLevel="4" x14ac:dyDescent="0.2">
      <c r="A105" s="21"/>
      <c r="B105" s="21"/>
      <c r="C105" s="21"/>
      <c r="D105" s="21"/>
      <c r="E105" s="22" t="s">
        <v>27</v>
      </c>
      <c r="F105" s="23"/>
      <c r="G105" s="24"/>
      <c r="H105" s="25">
        <v>6.45</v>
      </c>
      <c r="I105" s="26"/>
      <c r="J105" s="27"/>
      <c r="K105" s="27"/>
      <c r="L105" s="7"/>
      <c r="M105" s="9"/>
    </row>
    <row r="106" spans="1:13" ht="12.95" customHeight="1" outlineLevel="4" x14ac:dyDescent="0.2">
      <c r="E106" s="28"/>
      <c r="F106" s="29">
        <v>442630</v>
      </c>
      <c r="G106" s="30">
        <v>110</v>
      </c>
      <c r="H106" s="31">
        <v>6.45</v>
      </c>
      <c r="I106" s="31">
        <v>6.45</v>
      </c>
      <c r="J106" s="33" t="s">
        <v>23</v>
      </c>
      <c r="K106" s="34"/>
      <c r="L106" s="64"/>
      <c r="M106" s="63">
        <f>I106*L106</f>
        <v>0</v>
      </c>
    </row>
    <row r="107" spans="1:13" ht="12.95" customHeight="1" outlineLevel="4" x14ac:dyDescent="0.2">
      <c r="E107" s="28"/>
      <c r="F107" s="29">
        <v>442631</v>
      </c>
      <c r="G107" s="30">
        <v>116</v>
      </c>
      <c r="H107" s="31">
        <v>6.45</v>
      </c>
      <c r="I107" s="31">
        <v>6.45</v>
      </c>
      <c r="J107" s="33" t="s">
        <v>23</v>
      </c>
      <c r="K107" s="34"/>
      <c r="L107" s="64"/>
      <c r="M107" s="63">
        <f>I107*L107</f>
        <v>0</v>
      </c>
    </row>
    <row r="108" spans="1:13" ht="12.95" customHeight="1" outlineLevel="4" x14ac:dyDescent="0.2">
      <c r="E108" s="36"/>
      <c r="F108" s="37"/>
      <c r="G108" s="38"/>
      <c r="H108" s="37"/>
      <c r="I108" s="37"/>
      <c r="J108" s="39"/>
      <c r="K108" s="37"/>
      <c r="L108" s="40"/>
      <c r="M108" s="42"/>
    </row>
    <row r="109" spans="1:13" ht="12.95" customHeight="1" outlineLevel="4" x14ac:dyDescent="0.2">
      <c r="E109" s="36"/>
      <c r="F109" s="37"/>
      <c r="G109" s="38"/>
      <c r="H109" s="37"/>
      <c r="I109" s="37"/>
      <c r="J109" s="39"/>
      <c r="K109" s="37"/>
      <c r="L109" s="40"/>
      <c r="M109" s="42"/>
    </row>
    <row r="110" spans="1:13" ht="12.95" customHeight="1" outlineLevel="4" x14ac:dyDescent="0.2">
      <c r="E110" s="36"/>
      <c r="F110" s="37"/>
      <c r="G110" s="38"/>
      <c r="H110" s="37"/>
      <c r="I110" s="37"/>
      <c r="J110" s="39"/>
      <c r="K110" s="37"/>
      <c r="L110" s="40"/>
      <c r="M110" s="41"/>
    </row>
    <row r="111" spans="1:13" ht="12.95" customHeight="1" outlineLevel="4" x14ac:dyDescent="0.2">
      <c r="E111" s="36"/>
      <c r="F111" s="37"/>
      <c r="G111" s="38"/>
      <c r="H111" s="37"/>
      <c r="I111" s="37"/>
      <c r="J111" s="39"/>
      <c r="K111" s="37"/>
      <c r="L111" s="40"/>
      <c r="M111" s="41"/>
    </row>
    <row r="112" spans="1:13" ht="12.95" customHeight="1" outlineLevel="4" x14ac:dyDescent="0.2">
      <c r="E112" s="36"/>
      <c r="F112" s="37"/>
      <c r="G112" s="38"/>
      <c r="H112" s="37"/>
      <c r="I112" s="37"/>
      <c r="J112" s="39"/>
      <c r="K112" s="37"/>
      <c r="L112" s="40"/>
      <c r="M112" s="41"/>
    </row>
    <row r="113" spans="1:13" ht="12.95" customHeight="1" outlineLevel="4" x14ac:dyDescent="0.2">
      <c r="E113" s="36"/>
      <c r="F113" s="37"/>
      <c r="G113" s="38"/>
      <c r="H113" s="37"/>
      <c r="I113" s="37"/>
      <c r="J113" s="39"/>
      <c r="K113" s="37"/>
      <c r="L113" s="40"/>
      <c r="M113" s="41"/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1"/>
    </row>
    <row r="115" spans="1:13" ht="12.95" customHeight="1" outlineLevel="4" x14ac:dyDescent="0.2">
      <c r="E115" s="36"/>
      <c r="F115" s="37"/>
      <c r="G115" s="38"/>
      <c r="H115" s="37"/>
      <c r="I115" s="37"/>
      <c r="J115" s="39"/>
      <c r="K115" s="37"/>
      <c r="L115" s="40"/>
      <c r="M115" s="41"/>
    </row>
    <row r="116" spans="1:13" ht="12.95" customHeight="1" outlineLevel="4" x14ac:dyDescent="0.2">
      <c r="E116" s="36"/>
      <c r="F116" s="37"/>
      <c r="G116" s="38"/>
      <c r="H116" s="37"/>
      <c r="I116" s="37"/>
      <c r="J116" s="39"/>
      <c r="K116" s="37"/>
      <c r="L116" s="40"/>
      <c r="M116" s="41"/>
    </row>
    <row r="117" spans="1:13" ht="12.95" customHeight="1" outlineLevel="4" x14ac:dyDescent="0.2">
      <c r="E117" s="36"/>
      <c r="F117" s="37"/>
      <c r="G117" s="38"/>
      <c r="H117" s="37"/>
      <c r="I117" s="37"/>
      <c r="J117" s="39"/>
      <c r="K117" s="37"/>
      <c r="L117" s="40"/>
      <c r="M117" s="41"/>
    </row>
    <row r="118" spans="1:13" ht="12.95" customHeight="1" outlineLevel="4" x14ac:dyDescent="0.2">
      <c r="E118" s="36"/>
      <c r="F118" s="37"/>
      <c r="G118" s="38"/>
      <c r="H118" s="37"/>
      <c r="I118" s="37"/>
      <c r="J118" s="39"/>
      <c r="K118" s="37"/>
      <c r="L118" s="40"/>
      <c r="M118" s="41"/>
    </row>
    <row r="119" spans="1:13" ht="12.95" customHeight="1" outlineLevel="4" x14ac:dyDescent="0.2">
      <c r="E119" s="36"/>
      <c r="F119" s="37"/>
      <c r="G119" s="38"/>
      <c r="H119" s="37"/>
      <c r="I119" s="37"/>
      <c r="J119" s="39"/>
      <c r="K119" s="37"/>
      <c r="L119" s="40"/>
      <c r="M119" s="41"/>
    </row>
    <row r="120" spans="1:13" ht="12.95" customHeight="1" outlineLevel="4" x14ac:dyDescent="0.2">
      <c r="A120" s="21"/>
      <c r="B120" s="21"/>
      <c r="C120" s="21"/>
      <c r="D120" s="21"/>
      <c r="E120" s="22" t="s">
        <v>28</v>
      </c>
      <c r="F120" s="23"/>
      <c r="G120" s="24"/>
      <c r="H120" s="25">
        <v>6.45</v>
      </c>
      <c r="I120" s="26"/>
      <c r="J120" s="27"/>
      <c r="K120" s="27"/>
      <c r="L120" s="7"/>
      <c r="M120" s="9"/>
    </row>
    <row r="121" spans="1:13" ht="12.95" customHeight="1" outlineLevel="4" x14ac:dyDescent="0.2">
      <c r="E121" s="28"/>
      <c r="F121" s="29">
        <v>442633</v>
      </c>
      <c r="G121" s="35">
        <v>98</v>
      </c>
      <c r="H121" s="31">
        <v>6.45</v>
      </c>
      <c r="I121" s="31">
        <v>6.45</v>
      </c>
      <c r="J121" s="33" t="s">
        <v>23</v>
      </c>
      <c r="K121" s="34"/>
      <c r="L121" s="64"/>
      <c r="M121" s="63">
        <f>I121*L121</f>
        <v>0</v>
      </c>
    </row>
    <row r="122" spans="1:13" ht="12.95" customHeight="1" outlineLevel="4" x14ac:dyDescent="0.2">
      <c r="E122" s="36"/>
      <c r="F122" s="37"/>
      <c r="G122" s="38"/>
      <c r="H122" s="37"/>
      <c r="I122" s="37"/>
      <c r="J122" s="39"/>
      <c r="K122" s="37"/>
      <c r="L122" s="40"/>
      <c r="M122" s="42"/>
    </row>
    <row r="123" spans="1:13" ht="12.95" customHeight="1" outlineLevel="4" x14ac:dyDescent="0.2">
      <c r="E123" s="36"/>
      <c r="F123" s="37"/>
      <c r="G123" s="38"/>
      <c r="H123" s="37"/>
      <c r="I123" s="37"/>
      <c r="J123" s="39"/>
      <c r="K123" s="37"/>
      <c r="L123" s="40"/>
      <c r="M123" s="42"/>
    </row>
    <row r="124" spans="1:13" ht="12.95" customHeight="1" outlineLevel="4" x14ac:dyDescent="0.2">
      <c r="E124" s="36"/>
      <c r="F124" s="37"/>
      <c r="G124" s="38"/>
      <c r="H124" s="37"/>
      <c r="I124" s="37"/>
      <c r="J124" s="39"/>
      <c r="K124" s="37"/>
      <c r="L124" s="40"/>
      <c r="M124" s="42"/>
    </row>
    <row r="125" spans="1:13" ht="12.95" customHeight="1" outlineLevel="4" x14ac:dyDescent="0.2">
      <c r="E125" s="36"/>
      <c r="F125" s="37"/>
      <c r="G125" s="38"/>
      <c r="H125" s="37"/>
      <c r="I125" s="37"/>
      <c r="J125" s="39"/>
      <c r="K125" s="37"/>
      <c r="L125" s="40"/>
      <c r="M125" s="41"/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1"/>
    </row>
    <row r="127" spans="1:13" ht="12.95" customHeight="1" outlineLevel="4" x14ac:dyDescent="0.2">
      <c r="E127" s="36"/>
      <c r="F127" s="37"/>
      <c r="G127" s="38"/>
      <c r="H127" s="37"/>
      <c r="I127" s="37"/>
      <c r="J127" s="39"/>
      <c r="K127" s="37"/>
      <c r="L127" s="40"/>
      <c r="M127" s="41"/>
    </row>
    <row r="128" spans="1:13" ht="12.95" customHeight="1" outlineLevel="4" x14ac:dyDescent="0.2">
      <c r="E128" s="36"/>
      <c r="F128" s="37"/>
      <c r="G128" s="38"/>
      <c r="H128" s="37"/>
      <c r="I128" s="37"/>
      <c r="J128" s="39"/>
      <c r="K128" s="37"/>
      <c r="L128" s="40"/>
      <c r="M128" s="41"/>
    </row>
    <row r="129" spans="1:13" ht="12.95" customHeight="1" outlineLevel="4" x14ac:dyDescent="0.2">
      <c r="E129" s="36"/>
      <c r="F129" s="37"/>
      <c r="G129" s="38"/>
      <c r="H129" s="37"/>
      <c r="I129" s="37"/>
      <c r="J129" s="39"/>
      <c r="K129" s="37"/>
      <c r="L129" s="40"/>
      <c r="M129" s="41"/>
    </row>
    <row r="130" spans="1:13" ht="12.95" customHeight="1" outlineLevel="4" x14ac:dyDescent="0.2">
      <c r="E130" s="36"/>
      <c r="F130" s="37"/>
      <c r="G130" s="38"/>
      <c r="H130" s="37"/>
      <c r="I130" s="37"/>
      <c r="J130" s="39"/>
      <c r="K130" s="37"/>
      <c r="L130" s="40"/>
      <c r="M130" s="41"/>
    </row>
    <row r="131" spans="1:13" ht="12.95" customHeight="1" outlineLevel="4" x14ac:dyDescent="0.2">
      <c r="E131" s="36"/>
      <c r="F131" s="37"/>
      <c r="G131" s="38"/>
      <c r="H131" s="37"/>
      <c r="I131" s="37"/>
      <c r="J131" s="39"/>
      <c r="K131" s="37"/>
      <c r="L131" s="40"/>
      <c r="M131" s="41"/>
    </row>
    <row r="132" spans="1:13" ht="12.95" customHeight="1" outlineLevel="4" x14ac:dyDescent="0.2">
      <c r="E132" s="36"/>
      <c r="F132" s="37"/>
      <c r="G132" s="38"/>
      <c r="H132" s="37"/>
      <c r="I132" s="37"/>
      <c r="J132" s="39"/>
      <c r="K132" s="37"/>
      <c r="L132" s="40"/>
      <c r="M132" s="41"/>
    </row>
    <row r="133" spans="1:13" ht="12.95" customHeight="1" outlineLevel="4" x14ac:dyDescent="0.2">
      <c r="E133" s="36"/>
      <c r="F133" s="37"/>
      <c r="G133" s="38"/>
      <c r="H133" s="37"/>
      <c r="I133" s="37"/>
      <c r="J133" s="39"/>
      <c r="K133" s="37"/>
      <c r="L133" s="40"/>
      <c r="M133" s="41"/>
    </row>
    <row r="134" spans="1:13" ht="12.95" customHeight="1" outlineLevel="4" x14ac:dyDescent="0.2">
      <c r="E134" s="36"/>
      <c r="F134" s="37"/>
      <c r="G134" s="38"/>
      <c r="H134" s="37"/>
      <c r="I134" s="37"/>
      <c r="J134" s="39"/>
      <c r="K134" s="37"/>
      <c r="L134" s="40"/>
      <c r="M134" s="41"/>
    </row>
    <row r="135" spans="1:13" s="4" customFormat="1" ht="21.95" customHeight="1" outlineLevel="3" x14ac:dyDescent="0.2">
      <c r="A135" s="13"/>
      <c r="B135" s="14" t="s">
        <v>19</v>
      </c>
      <c r="C135" s="15">
        <v>55123</v>
      </c>
      <c r="D135" s="16" t="s">
        <v>25</v>
      </c>
      <c r="E135" s="14" t="s">
        <v>26</v>
      </c>
      <c r="F135" s="17"/>
      <c r="G135" s="18"/>
      <c r="H135" s="17"/>
      <c r="I135" s="19"/>
      <c r="J135" s="20"/>
      <c r="K135" s="20"/>
      <c r="L135" s="12"/>
      <c r="M135" s="9"/>
    </row>
    <row r="136" spans="1:13" ht="12.95" customHeight="1" outlineLevel="4" x14ac:dyDescent="0.2">
      <c r="A136" s="21"/>
      <c r="B136" s="21"/>
      <c r="C136" s="21"/>
      <c r="D136" s="21"/>
      <c r="E136" s="22" t="s">
        <v>33</v>
      </c>
      <c r="F136" s="23"/>
      <c r="G136" s="24"/>
      <c r="H136" s="25">
        <v>6.9</v>
      </c>
      <c r="I136" s="26"/>
      <c r="J136" s="27"/>
      <c r="K136" s="27"/>
      <c r="L136" s="7"/>
      <c r="M136" s="9"/>
    </row>
    <row r="137" spans="1:13" ht="12.95" customHeight="1" outlineLevel="4" x14ac:dyDescent="0.2">
      <c r="E137" s="28"/>
      <c r="F137" s="29">
        <v>442638</v>
      </c>
      <c r="G137" s="30">
        <v>128</v>
      </c>
      <c r="H137" s="31">
        <v>6.9</v>
      </c>
      <c r="I137" s="32">
        <v>4.83</v>
      </c>
      <c r="J137" s="33" t="s">
        <v>23</v>
      </c>
      <c r="K137" s="34"/>
      <c r="L137" s="64"/>
      <c r="M137" s="63">
        <f>I137*L137</f>
        <v>0</v>
      </c>
    </row>
    <row r="138" spans="1:13" ht="12.95" customHeight="1" outlineLevel="4" x14ac:dyDescent="0.2">
      <c r="E138" s="28"/>
      <c r="F138" s="29">
        <v>442639</v>
      </c>
      <c r="G138" s="30">
        <v>134</v>
      </c>
      <c r="H138" s="31">
        <v>6.9</v>
      </c>
      <c r="I138" s="32">
        <v>4.83</v>
      </c>
      <c r="J138" s="33" t="s">
        <v>23</v>
      </c>
      <c r="K138" s="34"/>
      <c r="L138" s="64"/>
      <c r="M138" s="63">
        <f>I138*L138</f>
        <v>0</v>
      </c>
    </row>
    <row r="139" spans="1:13" ht="12.95" customHeight="1" outlineLevel="4" x14ac:dyDescent="0.2">
      <c r="E139" s="28"/>
      <c r="F139" s="29">
        <v>442640</v>
      </c>
      <c r="G139" s="30">
        <v>140</v>
      </c>
      <c r="H139" s="31">
        <v>6.9</v>
      </c>
      <c r="I139" s="32">
        <v>4.83</v>
      </c>
      <c r="J139" s="33" t="s">
        <v>23</v>
      </c>
      <c r="K139" s="34"/>
      <c r="L139" s="64"/>
      <c r="M139" s="63">
        <f>I139*L139</f>
        <v>0</v>
      </c>
    </row>
    <row r="140" spans="1:13" ht="12.95" customHeight="1" outlineLevel="4" x14ac:dyDescent="0.2">
      <c r="E140" s="28"/>
      <c r="F140" s="29">
        <v>442642</v>
      </c>
      <c r="G140" s="30">
        <v>152</v>
      </c>
      <c r="H140" s="31">
        <v>6.9</v>
      </c>
      <c r="I140" s="32">
        <v>4.83</v>
      </c>
      <c r="J140" s="33" t="s">
        <v>23</v>
      </c>
      <c r="K140" s="34"/>
      <c r="L140" s="64"/>
      <c r="M140" s="63">
        <f>I140*L140</f>
        <v>0</v>
      </c>
    </row>
    <row r="141" spans="1:13" ht="12.95" customHeight="1" outlineLevel="4" x14ac:dyDescent="0.2">
      <c r="E141" s="36"/>
      <c r="F141" s="37"/>
      <c r="G141" s="38"/>
      <c r="H141" s="37"/>
      <c r="I141" s="37"/>
      <c r="J141" s="39"/>
      <c r="K141" s="37"/>
      <c r="L141" s="40"/>
      <c r="M141" s="41"/>
    </row>
    <row r="142" spans="1:13" ht="12.95" customHeight="1" outlineLevel="4" x14ac:dyDescent="0.2">
      <c r="E142" s="36"/>
      <c r="F142" s="37"/>
      <c r="G142" s="38"/>
      <c r="H142" s="37"/>
      <c r="I142" s="37"/>
      <c r="J142" s="39"/>
      <c r="K142" s="37"/>
      <c r="L142" s="40"/>
      <c r="M142" s="41"/>
    </row>
    <row r="143" spans="1:13" ht="12.95" customHeight="1" outlineLevel="4" x14ac:dyDescent="0.2">
      <c r="E143" s="36"/>
      <c r="F143" s="37"/>
      <c r="G143" s="38"/>
      <c r="H143" s="37"/>
      <c r="I143" s="37"/>
      <c r="J143" s="39"/>
      <c r="K143" s="37"/>
      <c r="L143" s="40"/>
      <c r="M143" s="41"/>
    </row>
    <row r="144" spans="1:13" ht="12.95" customHeight="1" outlineLevel="4" x14ac:dyDescent="0.2">
      <c r="E144" s="36"/>
      <c r="F144" s="37"/>
      <c r="G144" s="38"/>
      <c r="H144" s="37"/>
      <c r="I144" s="37"/>
      <c r="J144" s="39"/>
      <c r="K144" s="37"/>
      <c r="L144" s="40"/>
      <c r="M144" s="41"/>
    </row>
    <row r="145" spans="1:13" ht="12.95" customHeight="1" outlineLevel="4" x14ac:dyDescent="0.2">
      <c r="E145" s="36"/>
      <c r="F145" s="37"/>
      <c r="G145" s="38"/>
      <c r="H145" s="37"/>
      <c r="I145" s="37"/>
      <c r="J145" s="39"/>
      <c r="K145" s="37"/>
      <c r="L145" s="40"/>
      <c r="M145" s="41"/>
    </row>
    <row r="146" spans="1:13" ht="12.95" customHeight="1" outlineLevel="4" x14ac:dyDescent="0.2">
      <c r="E146" s="36"/>
      <c r="F146" s="37"/>
      <c r="G146" s="38"/>
      <c r="H146" s="37"/>
      <c r="I146" s="37"/>
      <c r="J146" s="39"/>
      <c r="K146" s="37"/>
      <c r="L146" s="40"/>
      <c r="M146" s="41"/>
    </row>
    <row r="147" spans="1:13" ht="12.95" customHeight="1" outlineLevel="4" x14ac:dyDescent="0.2">
      <c r="E147" s="36"/>
      <c r="F147" s="37"/>
      <c r="G147" s="38"/>
      <c r="H147" s="37"/>
      <c r="I147" s="37"/>
      <c r="J147" s="39"/>
      <c r="K147" s="37"/>
      <c r="L147" s="40"/>
      <c r="M147" s="41"/>
    </row>
    <row r="148" spans="1:13" ht="12.95" customHeight="1" outlineLevel="4" x14ac:dyDescent="0.2">
      <c r="E148" s="36"/>
      <c r="F148" s="37"/>
      <c r="G148" s="38"/>
      <c r="H148" s="37"/>
      <c r="I148" s="37"/>
      <c r="J148" s="39"/>
      <c r="K148" s="37"/>
      <c r="L148" s="40"/>
      <c r="M148" s="41"/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1"/>
    </row>
    <row r="150" spans="1:13" ht="12.95" customHeight="1" outlineLevel="4" x14ac:dyDescent="0.2">
      <c r="E150" s="36"/>
      <c r="F150" s="37"/>
      <c r="G150" s="38"/>
      <c r="H150" s="37"/>
      <c r="I150" s="37"/>
      <c r="J150" s="39"/>
      <c r="K150" s="37"/>
      <c r="L150" s="40"/>
      <c r="M150" s="41"/>
    </row>
    <row r="151" spans="1:13" ht="12.95" customHeight="1" outlineLevel="4" x14ac:dyDescent="0.2">
      <c r="A151" s="21"/>
      <c r="B151" s="21"/>
      <c r="C151" s="21"/>
      <c r="D151" s="21"/>
      <c r="E151" s="22" t="s">
        <v>27</v>
      </c>
      <c r="F151" s="23"/>
      <c r="G151" s="24"/>
      <c r="H151" s="25">
        <v>6.9</v>
      </c>
      <c r="I151" s="26"/>
      <c r="J151" s="27"/>
      <c r="K151" s="27"/>
      <c r="L151" s="7"/>
      <c r="M151" s="9"/>
    </row>
    <row r="152" spans="1:13" ht="12.95" customHeight="1" outlineLevel="4" x14ac:dyDescent="0.2">
      <c r="E152" s="28"/>
      <c r="F152" s="29">
        <v>447668</v>
      </c>
      <c r="G152" s="30">
        <v>152</v>
      </c>
      <c r="H152" s="31">
        <v>6.9</v>
      </c>
      <c r="I152" s="31">
        <v>6.9</v>
      </c>
      <c r="J152" s="33" t="s">
        <v>23</v>
      </c>
      <c r="K152" s="34"/>
      <c r="L152" s="64"/>
      <c r="M152" s="63">
        <f>I152*L152</f>
        <v>0</v>
      </c>
    </row>
    <row r="153" spans="1:13" ht="12.95" customHeight="1" outlineLevel="4" x14ac:dyDescent="0.2">
      <c r="E153" s="36"/>
      <c r="F153" s="37"/>
      <c r="G153" s="38"/>
      <c r="H153" s="37"/>
      <c r="I153" s="37"/>
      <c r="J153" s="39"/>
      <c r="K153" s="37"/>
      <c r="L153" s="40"/>
      <c r="M153" s="42"/>
    </row>
    <row r="154" spans="1:13" ht="12.95" customHeight="1" outlineLevel="4" x14ac:dyDescent="0.2">
      <c r="E154" s="36"/>
      <c r="F154" s="37"/>
      <c r="G154" s="38"/>
      <c r="H154" s="37"/>
      <c r="I154" s="37"/>
      <c r="J154" s="39"/>
      <c r="K154" s="37"/>
      <c r="L154" s="40"/>
      <c r="M154" s="42"/>
    </row>
    <row r="155" spans="1:13" ht="12.95" customHeight="1" outlineLevel="4" x14ac:dyDescent="0.2">
      <c r="E155" s="36"/>
      <c r="F155" s="37"/>
      <c r="G155" s="38"/>
      <c r="H155" s="37"/>
      <c r="I155" s="37"/>
      <c r="J155" s="39"/>
      <c r="K155" s="37"/>
      <c r="L155" s="40"/>
      <c r="M155" s="42"/>
    </row>
    <row r="156" spans="1:13" ht="12.95" customHeight="1" outlineLevel="4" x14ac:dyDescent="0.2">
      <c r="E156" s="36"/>
      <c r="F156" s="37"/>
      <c r="G156" s="38"/>
      <c r="H156" s="37"/>
      <c r="I156" s="37"/>
      <c r="J156" s="39"/>
      <c r="K156" s="37"/>
      <c r="L156" s="40"/>
      <c r="M156" s="41"/>
    </row>
    <row r="157" spans="1:13" ht="12.95" customHeight="1" outlineLevel="4" x14ac:dyDescent="0.2">
      <c r="E157" s="36"/>
      <c r="F157" s="37"/>
      <c r="G157" s="38"/>
      <c r="H157" s="37"/>
      <c r="I157" s="37"/>
      <c r="J157" s="39"/>
      <c r="K157" s="37"/>
      <c r="L157" s="40"/>
      <c r="M157" s="41"/>
    </row>
    <row r="158" spans="1:13" ht="12.95" customHeight="1" outlineLevel="4" x14ac:dyDescent="0.2">
      <c r="E158" s="36"/>
      <c r="F158" s="37"/>
      <c r="G158" s="38"/>
      <c r="H158" s="37"/>
      <c r="I158" s="37"/>
      <c r="J158" s="39"/>
      <c r="K158" s="37"/>
      <c r="L158" s="40"/>
      <c r="M158" s="41"/>
    </row>
    <row r="159" spans="1:13" ht="12.95" customHeight="1" outlineLevel="4" x14ac:dyDescent="0.2">
      <c r="E159" s="36"/>
      <c r="F159" s="37"/>
      <c r="G159" s="38"/>
      <c r="H159" s="37"/>
      <c r="I159" s="37"/>
      <c r="J159" s="39"/>
      <c r="K159" s="37"/>
      <c r="L159" s="40"/>
      <c r="M159" s="41"/>
    </row>
    <row r="160" spans="1:13" ht="12.95" customHeight="1" outlineLevel="4" x14ac:dyDescent="0.2">
      <c r="E160" s="36"/>
      <c r="F160" s="37"/>
      <c r="G160" s="38"/>
      <c r="H160" s="37"/>
      <c r="I160" s="37"/>
      <c r="J160" s="39"/>
      <c r="K160" s="37"/>
      <c r="L160" s="40"/>
      <c r="M160" s="41"/>
    </row>
    <row r="161" spans="1:13" ht="12.95" customHeight="1" outlineLevel="4" x14ac:dyDescent="0.2">
      <c r="E161" s="36"/>
      <c r="F161" s="37"/>
      <c r="G161" s="38"/>
      <c r="H161" s="37"/>
      <c r="I161" s="37"/>
      <c r="J161" s="39"/>
      <c r="K161" s="37"/>
      <c r="L161" s="40"/>
      <c r="M161" s="41"/>
    </row>
    <row r="162" spans="1:13" ht="12.95" customHeight="1" outlineLevel="4" x14ac:dyDescent="0.2">
      <c r="E162" s="36"/>
      <c r="F162" s="37"/>
      <c r="G162" s="38"/>
      <c r="H162" s="37"/>
      <c r="I162" s="37"/>
      <c r="J162" s="39"/>
      <c r="K162" s="37"/>
      <c r="L162" s="40"/>
      <c r="M162" s="41"/>
    </row>
    <row r="163" spans="1:13" ht="12.95" customHeight="1" outlineLevel="4" x14ac:dyDescent="0.2">
      <c r="E163" s="36"/>
      <c r="F163" s="37"/>
      <c r="G163" s="38"/>
      <c r="H163" s="37"/>
      <c r="I163" s="37"/>
      <c r="J163" s="39"/>
      <c r="K163" s="37"/>
      <c r="L163" s="40"/>
      <c r="M163" s="41"/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1"/>
    </row>
    <row r="165" spans="1:13" ht="12.95" customHeight="1" outlineLevel="4" x14ac:dyDescent="0.2">
      <c r="E165" s="36"/>
      <c r="F165" s="37"/>
      <c r="G165" s="38"/>
      <c r="H165" s="37"/>
      <c r="I165" s="37"/>
      <c r="J165" s="39"/>
      <c r="K165" s="37"/>
      <c r="L165" s="40"/>
      <c r="M165" s="41"/>
    </row>
    <row r="166" spans="1:13" s="4" customFormat="1" ht="21.95" customHeight="1" outlineLevel="3" x14ac:dyDescent="0.2">
      <c r="A166" s="13"/>
      <c r="B166" s="14" t="s">
        <v>19</v>
      </c>
      <c r="C166" s="15">
        <v>59693</v>
      </c>
      <c r="D166" s="16" t="s">
        <v>34</v>
      </c>
      <c r="E166" s="14" t="s">
        <v>35</v>
      </c>
      <c r="F166" s="17"/>
      <c r="G166" s="18"/>
      <c r="H166" s="17"/>
      <c r="I166" s="19"/>
      <c r="J166" s="20"/>
      <c r="K166" s="20"/>
      <c r="L166" s="12"/>
      <c r="M166" s="9"/>
    </row>
    <row r="167" spans="1:13" ht="12.95" customHeight="1" outlineLevel="4" x14ac:dyDescent="0.2">
      <c r="A167" s="21"/>
      <c r="B167" s="21"/>
      <c r="C167" s="21"/>
      <c r="D167" s="21"/>
      <c r="E167" s="22" t="s">
        <v>32</v>
      </c>
      <c r="F167" s="23"/>
      <c r="G167" s="24"/>
      <c r="H167" s="25">
        <v>8.4499999999999993</v>
      </c>
      <c r="I167" s="26"/>
      <c r="J167" s="27"/>
      <c r="K167" s="27"/>
      <c r="L167" s="7"/>
      <c r="M167" s="9"/>
    </row>
    <row r="168" spans="1:13" ht="12.95" customHeight="1" outlineLevel="4" x14ac:dyDescent="0.2">
      <c r="E168" s="28"/>
      <c r="F168" s="29">
        <v>468319</v>
      </c>
      <c r="G168" s="30">
        <v>134</v>
      </c>
      <c r="H168" s="31">
        <v>8.4499999999999993</v>
      </c>
      <c r="I168" s="32">
        <v>5.91</v>
      </c>
      <c r="J168" s="33" t="s">
        <v>23</v>
      </c>
      <c r="K168" s="34"/>
      <c r="L168" s="64"/>
      <c r="M168" s="63">
        <f>I168*L168</f>
        <v>0</v>
      </c>
    </row>
    <row r="169" spans="1:13" ht="12.95" customHeight="1" outlineLevel="4" x14ac:dyDescent="0.2">
      <c r="E169" s="36"/>
      <c r="F169" s="37"/>
      <c r="G169" s="38"/>
      <c r="H169" s="37"/>
      <c r="I169" s="37"/>
      <c r="J169" s="39"/>
      <c r="K169" s="37"/>
      <c r="L169" s="40"/>
      <c r="M169" s="42"/>
    </row>
    <row r="170" spans="1:13" ht="12.95" customHeight="1" outlineLevel="4" x14ac:dyDescent="0.2">
      <c r="E170" s="36"/>
      <c r="F170" s="37"/>
      <c r="G170" s="38"/>
      <c r="H170" s="37"/>
      <c r="I170" s="37"/>
      <c r="J170" s="39"/>
      <c r="K170" s="37"/>
      <c r="L170" s="40"/>
      <c r="M170" s="42"/>
    </row>
    <row r="171" spans="1:13" ht="12.95" customHeight="1" outlineLevel="4" x14ac:dyDescent="0.2">
      <c r="E171" s="36"/>
      <c r="F171" s="37"/>
      <c r="G171" s="38"/>
      <c r="H171" s="37"/>
      <c r="I171" s="37"/>
      <c r="J171" s="39"/>
      <c r="K171" s="37"/>
      <c r="L171" s="40"/>
      <c r="M171" s="42"/>
    </row>
    <row r="172" spans="1:13" ht="12.95" customHeight="1" outlineLevel="4" x14ac:dyDescent="0.2">
      <c r="E172" s="36"/>
      <c r="F172" s="37"/>
      <c r="G172" s="38"/>
      <c r="H172" s="37"/>
      <c r="I172" s="37"/>
      <c r="J172" s="39"/>
      <c r="K172" s="37"/>
      <c r="L172" s="40"/>
      <c r="M172" s="41"/>
    </row>
    <row r="173" spans="1:13" ht="12.95" customHeight="1" outlineLevel="4" x14ac:dyDescent="0.2">
      <c r="E173" s="36"/>
      <c r="F173" s="37"/>
      <c r="G173" s="38"/>
      <c r="H173" s="37"/>
      <c r="I173" s="37"/>
      <c r="J173" s="39"/>
      <c r="K173" s="37"/>
      <c r="L173" s="40"/>
      <c r="M173" s="41"/>
    </row>
    <row r="174" spans="1:13" ht="12.95" customHeight="1" outlineLevel="4" x14ac:dyDescent="0.2">
      <c r="E174" s="36"/>
      <c r="F174" s="37"/>
      <c r="G174" s="38"/>
      <c r="H174" s="37"/>
      <c r="I174" s="37"/>
      <c r="J174" s="39"/>
      <c r="K174" s="37"/>
      <c r="L174" s="40"/>
      <c r="M174" s="41"/>
    </row>
    <row r="175" spans="1:13" ht="12.95" customHeight="1" outlineLevel="4" x14ac:dyDescent="0.2">
      <c r="E175" s="36"/>
      <c r="F175" s="37"/>
      <c r="G175" s="38"/>
      <c r="H175" s="37"/>
      <c r="I175" s="37"/>
      <c r="J175" s="39"/>
      <c r="K175" s="37"/>
      <c r="L175" s="40"/>
      <c r="M175" s="41"/>
    </row>
    <row r="176" spans="1:13" ht="12.95" customHeight="1" outlineLevel="4" x14ac:dyDescent="0.2">
      <c r="E176" s="36"/>
      <c r="F176" s="37"/>
      <c r="G176" s="38"/>
      <c r="H176" s="37"/>
      <c r="I176" s="37"/>
      <c r="J176" s="39"/>
      <c r="K176" s="37"/>
      <c r="L176" s="40"/>
      <c r="M176" s="41"/>
    </row>
    <row r="177" spans="1:13" ht="12.95" customHeight="1" outlineLevel="4" x14ac:dyDescent="0.2">
      <c r="E177" s="36"/>
      <c r="F177" s="37"/>
      <c r="G177" s="38"/>
      <c r="H177" s="37"/>
      <c r="I177" s="37"/>
      <c r="J177" s="39"/>
      <c r="K177" s="37"/>
      <c r="L177" s="40"/>
      <c r="M177" s="41"/>
    </row>
    <row r="178" spans="1:13" ht="12.95" customHeight="1" outlineLevel="4" x14ac:dyDescent="0.2">
      <c r="E178" s="36"/>
      <c r="F178" s="37"/>
      <c r="G178" s="38"/>
      <c r="H178" s="37"/>
      <c r="I178" s="37"/>
      <c r="J178" s="39"/>
      <c r="K178" s="37"/>
      <c r="L178" s="40"/>
      <c r="M178" s="41"/>
    </row>
    <row r="179" spans="1:13" ht="12.95" customHeight="1" outlineLevel="4" x14ac:dyDescent="0.2">
      <c r="E179" s="36"/>
      <c r="F179" s="37"/>
      <c r="G179" s="38"/>
      <c r="H179" s="37"/>
      <c r="I179" s="37"/>
      <c r="J179" s="39"/>
      <c r="K179" s="37"/>
      <c r="L179" s="40"/>
      <c r="M179" s="41"/>
    </row>
    <row r="180" spans="1:13" ht="12.95" customHeight="1" outlineLevel="4" x14ac:dyDescent="0.2">
      <c r="E180" s="36"/>
      <c r="F180" s="37"/>
      <c r="G180" s="38"/>
      <c r="H180" s="37"/>
      <c r="I180" s="37"/>
      <c r="J180" s="39"/>
      <c r="K180" s="37"/>
      <c r="L180" s="40"/>
      <c r="M180" s="41"/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1"/>
    </row>
    <row r="182" spans="1:13" s="4" customFormat="1" ht="21.95" customHeight="1" outlineLevel="3" x14ac:dyDescent="0.2">
      <c r="A182" s="13"/>
      <c r="B182" s="14" t="s">
        <v>19</v>
      </c>
      <c r="C182" s="15">
        <v>59783</v>
      </c>
      <c r="D182" s="16" t="s">
        <v>34</v>
      </c>
      <c r="E182" s="14" t="s">
        <v>35</v>
      </c>
      <c r="F182" s="17"/>
      <c r="G182" s="18"/>
      <c r="H182" s="17"/>
      <c r="I182" s="19"/>
      <c r="J182" s="20"/>
      <c r="K182" s="20"/>
      <c r="L182" s="12"/>
      <c r="M182" s="9"/>
    </row>
    <row r="183" spans="1:13" ht="12.95" customHeight="1" outlineLevel="4" x14ac:dyDescent="0.2">
      <c r="A183" s="21"/>
      <c r="B183" s="21"/>
      <c r="C183" s="21"/>
      <c r="D183" s="21"/>
      <c r="E183" s="22" t="s">
        <v>32</v>
      </c>
      <c r="F183" s="23"/>
      <c r="G183" s="24"/>
      <c r="H183" s="25">
        <v>8.1</v>
      </c>
      <c r="I183" s="26"/>
      <c r="J183" s="27"/>
      <c r="K183" s="27"/>
      <c r="L183" s="7"/>
      <c r="M183" s="9"/>
    </row>
    <row r="184" spans="1:13" ht="12.95" customHeight="1" outlineLevel="4" x14ac:dyDescent="0.2">
      <c r="E184" s="28"/>
      <c r="F184" s="29">
        <v>468328</v>
      </c>
      <c r="G184" s="30">
        <v>128</v>
      </c>
      <c r="H184" s="31">
        <v>8.1</v>
      </c>
      <c r="I184" s="32">
        <v>5.67</v>
      </c>
      <c r="J184" s="33" t="s">
        <v>23</v>
      </c>
      <c r="K184" s="34"/>
      <c r="L184" s="64"/>
      <c r="M184" s="63">
        <f>I184*L184</f>
        <v>0</v>
      </c>
    </row>
    <row r="185" spans="1:13" ht="12.95" customHeight="1" outlineLevel="4" x14ac:dyDescent="0.2">
      <c r="E185" s="36"/>
      <c r="F185" s="37"/>
      <c r="G185" s="38"/>
      <c r="H185" s="37"/>
      <c r="I185" s="37"/>
      <c r="J185" s="39"/>
      <c r="K185" s="37"/>
      <c r="L185" s="40"/>
      <c r="M185" s="42"/>
    </row>
    <row r="186" spans="1:13" ht="12.95" customHeight="1" outlineLevel="4" x14ac:dyDescent="0.2">
      <c r="E186" s="36"/>
      <c r="F186" s="37"/>
      <c r="G186" s="38"/>
      <c r="H186" s="37"/>
      <c r="I186" s="37"/>
      <c r="J186" s="39"/>
      <c r="K186" s="37"/>
      <c r="L186" s="40"/>
      <c r="M186" s="42"/>
    </row>
    <row r="187" spans="1:13" ht="12.95" customHeight="1" outlineLevel="4" x14ac:dyDescent="0.2">
      <c r="E187" s="36"/>
      <c r="F187" s="37"/>
      <c r="G187" s="38"/>
      <c r="H187" s="37"/>
      <c r="I187" s="37"/>
      <c r="J187" s="39"/>
      <c r="K187" s="37"/>
      <c r="L187" s="40"/>
      <c r="M187" s="42"/>
    </row>
    <row r="188" spans="1:13" ht="12.95" customHeight="1" outlineLevel="4" x14ac:dyDescent="0.2">
      <c r="E188" s="36"/>
      <c r="F188" s="37"/>
      <c r="G188" s="38"/>
      <c r="H188" s="37"/>
      <c r="I188" s="37"/>
      <c r="J188" s="39"/>
      <c r="K188" s="37"/>
      <c r="L188" s="40"/>
      <c r="M188" s="41"/>
    </row>
    <row r="189" spans="1:13" ht="12.95" customHeight="1" outlineLevel="4" x14ac:dyDescent="0.2">
      <c r="E189" s="36"/>
      <c r="F189" s="37"/>
      <c r="G189" s="38"/>
      <c r="H189" s="37"/>
      <c r="I189" s="37"/>
      <c r="J189" s="39"/>
      <c r="K189" s="37"/>
      <c r="L189" s="40"/>
      <c r="M189" s="41"/>
    </row>
    <row r="190" spans="1:13" ht="12.95" customHeight="1" outlineLevel="4" x14ac:dyDescent="0.2">
      <c r="E190" s="36"/>
      <c r="F190" s="37"/>
      <c r="G190" s="38"/>
      <c r="H190" s="37"/>
      <c r="I190" s="37"/>
      <c r="J190" s="39"/>
      <c r="K190" s="37"/>
      <c r="L190" s="40"/>
      <c r="M190" s="41"/>
    </row>
    <row r="191" spans="1:13" ht="12.95" customHeight="1" outlineLevel="4" x14ac:dyDescent="0.2">
      <c r="E191" s="36"/>
      <c r="F191" s="37"/>
      <c r="G191" s="38"/>
      <c r="H191" s="37"/>
      <c r="I191" s="37"/>
      <c r="J191" s="39"/>
      <c r="K191" s="37"/>
      <c r="L191" s="40"/>
      <c r="M191" s="41"/>
    </row>
    <row r="192" spans="1:13" ht="12.95" customHeight="1" outlineLevel="4" x14ac:dyDescent="0.2">
      <c r="E192" s="36"/>
      <c r="F192" s="37"/>
      <c r="G192" s="38"/>
      <c r="H192" s="37"/>
      <c r="I192" s="37"/>
      <c r="J192" s="39"/>
      <c r="K192" s="37"/>
      <c r="L192" s="40"/>
      <c r="M192" s="41"/>
    </row>
    <row r="193" spans="1:13" ht="12.95" customHeight="1" outlineLevel="4" x14ac:dyDescent="0.2">
      <c r="E193" s="36"/>
      <c r="F193" s="37"/>
      <c r="G193" s="38"/>
      <c r="H193" s="37"/>
      <c r="I193" s="37"/>
      <c r="J193" s="39"/>
      <c r="K193" s="37"/>
      <c r="L193" s="40"/>
      <c r="M193" s="41"/>
    </row>
    <row r="194" spans="1:13" ht="12.95" customHeight="1" outlineLevel="4" x14ac:dyDescent="0.2">
      <c r="E194" s="36"/>
      <c r="F194" s="37"/>
      <c r="G194" s="38"/>
      <c r="H194" s="37"/>
      <c r="I194" s="37"/>
      <c r="J194" s="39"/>
      <c r="K194" s="37"/>
      <c r="L194" s="40"/>
      <c r="M194" s="41"/>
    </row>
    <row r="195" spans="1:13" ht="12.95" customHeight="1" outlineLevel="4" x14ac:dyDescent="0.2">
      <c r="E195" s="36"/>
      <c r="F195" s="37"/>
      <c r="G195" s="38"/>
      <c r="H195" s="37"/>
      <c r="I195" s="37"/>
      <c r="J195" s="39"/>
      <c r="K195" s="37"/>
      <c r="L195" s="40"/>
      <c r="M195" s="41"/>
    </row>
    <row r="196" spans="1:13" ht="12.95" customHeight="1" outlineLevel="4" x14ac:dyDescent="0.2">
      <c r="E196" s="36"/>
      <c r="F196" s="37"/>
      <c r="G196" s="38"/>
      <c r="H196" s="37"/>
      <c r="I196" s="37"/>
      <c r="J196" s="39"/>
      <c r="K196" s="37"/>
      <c r="L196" s="40"/>
      <c r="M196" s="41"/>
    </row>
    <row r="197" spans="1:13" ht="12.95" customHeight="1" outlineLevel="4" x14ac:dyDescent="0.2">
      <c r="E197" s="36"/>
      <c r="F197" s="37"/>
      <c r="G197" s="38"/>
      <c r="H197" s="37"/>
      <c r="I197" s="37"/>
      <c r="J197" s="39"/>
      <c r="K197" s="37"/>
      <c r="L197" s="40"/>
      <c r="M197" s="41"/>
    </row>
    <row r="198" spans="1:13" s="4" customFormat="1" ht="21.95" customHeight="1" outlineLevel="3" x14ac:dyDescent="0.2">
      <c r="A198" s="13"/>
      <c r="B198" s="14" t="s">
        <v>19</v>
      </c>
      <c r="C198" s="15">
        <v>59862</v>
      </c>
      <c r="D198" s="16" t="s">
        <v>34</v>
      </c>
      <c r="E198" s="14" t="s">
        <v>35</v>
      </c>
      <c r="F198" s="17"/>
      <c r="G198" s="18"/>
      <c r="H198" s="17"/>
      <c r="I198" s="19"/>
      <c r="J198" s="20"/>
      <c r="K198" s="20"/>
      <c r="L198" s="12"/>
      <c r="M198" s="9"/>
    </row>
    <row r="199" spans="1:13" ht="12.95" customHeight="1" outlineLevel="4" x14ac:dyDescent="0.2">
      <c r="A199" s="21"/>
      <c r="B199" s="21"/>
      <c r="C199" s="21"/>
      <c r="D199" s="21"/>
      <c r="E199" s="22" t="s">
        <v>22</v>
      </c>
      <c r="F199" s="23"/>
      <c r="G199" s="24"/>
      <c r="H199" s="25">
        <v>6.45</v>
      </c>
      <c r="I199" s="26"/>
      <c r="J199" s="27"/>
      <c r="K199" s="27"/>
      <c r="L199" s="7"/>
      <c r="M199" s="9"/>
    </row>
    <row r="200" spans="1:13" ht="12.95" customHeight="1" outlineLevel="4" x14ac:dyDescent="0.2">
      <c r="E200" s="28"/>
      <c r="F200" s="29">
        <v>474916</v>
      </c>
      <c r="G200" s="30">
        <v>104</v>
      </c>
      <c r="H200" s="31">
        <v>6.45</v>
      </c>
      <c r="I200" s="32">
        <v>4.51</v>
      </c>
      <c r="J200" s="33" t="s">
        <v>23</v>
      </c>
      <c r="K200" s="34"/>
      <c r="L200" s="64"/>
      <c r="M200" s="63">
        <f>I200*L200</f>
        <v>0</v>
      </c>
    </row>
    <row r="201" spans="1:13" ht="12.95" customHeight="1" outlineLevel="4" x14ac:dyDescent="0.2">
      <c r="E201" s="28"/>
      <c r="F201" s="29">
        <v>474918</v>
      </c>
      <c r="G201" s="30">
        <v>116</v>
      </c>
      <c r="H201" s="31">
        <v>6.45</v>
      </c>
      <c r="I201" s="32">
        <v>4.51</v>
      </c>
      <c r="J201" s="33" t="s">
        <v>23</v>
      </c>
      <c r="K201" s="34"/>
      <c r="L201" s="64"/>
      <c r="M201" s="63">
        <f>I201*L201</f>
        <v>0</v>
      </c>
    </row>
    <row r="202" spans="1:13" ht="12.95" customHeight="1" outlineLevel="4" x14ac:dyDescent="0.2">
      <c r="E202" s="36"/>
      <c r="F202" s="37"/>
      <c r="G202" s="38"/>
      <c r="H202" s="37"/>
      <c r="I202" s="37"/>
      <c r="J202" s="39"/>
      <c r="K202" s="37"/>
      <c r="L202" s="40"/>
      <c r="M202" s="42"/>
    </row>
    <row r="203" spans="1:13" ht="12.95" customHeight="1" outlineLevel="4" x14ac:dyDescent="0.2">
      <c r="E203" s="36"/>
      <c r="F203" s="37"/>
      <c r="G203" s="38"/>
      <c r="H203" s="37"/>
      <c r="I203" s="37"/>
      <c r="J203" s="39"/>
      <c r="K203" s="37"/>
      <c r="L203" s="40"/>
      <c r="M203" s="42"/>
    </row>
    <row r="204" spans="1:13" ht="12.95" customHeight="1" outlineLevel="4" x14ac:dyDescent="0.2">
      <c r="E204" s="36"/>
      <c r="F204" s="37"/>
      <c r="G204" s="38"/>
      <c r="H204" s="37"/>
      <c r="I204" s="37"/>
      <c r="J204" s="39"/>
      <c r="K204" s="37"/>
      <c r="L204" s="40"/>
      <c r="M204" s="41"/>
    </row>
    <row r="205" spans="1:13" ht="12.95" customHeight="1" outlineLevel="4" x14ac:dyDescent="0.2">
      <c r="E205" s="36"/>
      <c r="F205" s="37"/>
      <c r="G205" s="38"/>
      <c r="H205" s="37"/>
      <c r="I205" s="37"/>
      <c r="J205" s="39"/>
      <c r="K205" s="37"/>
      <c r="L205" s="40"/>
      <c r="M205" s="41"/>
    </row>
    <row r="206" spans="1:13" ht="12.95" customHeight="1" outlineLevel="4" x14ac:dyDescent="0.2">
      <c r="E206" s="36"/>
      <c r="F206" s="37"/>
      <c r="G206" s="38"/>
      <c r="H206" s="37"/>
      <c r="I206" s="37"/>
      <c r="J206" s="39"/>
      <c r="K206" s="37"/>
      <c r="L206" s="40"/>
      <c r="M206" s="41"/>
    </row>
    <row r="207" spans="1:13" ht="12.95" customHeight="1" outlineLevel="4" x14ac:dyDescent="0.2">
      <c r="E207" s="36"/>
      <c r="F207" s="37"/>
      <c r="G207" s="38"/>
      <c r="H207" s="37"/>
      <c r="I207" s="37"/>
      <c r="J207" s="39"/>
      <c r="K207" s="37"/>
      <c r="L207" s="40"/>
      <c r="M207" s="41"/>
    </row>
    <row r="208" spans="1:13" ht="12.95" customHeight="1" outlineLevel="4" x14ac:dyDescent="0.2">
      <c r="E208" s="36"/>
      <c r="F208" s="37"/>
      <c r="G208" s="38"/>
      <c r="H208" s="37"/>
      <c r="I208" s="37"/>
      <c r="J208" s="39"/>
      <c r="K208" s="37"/>
      <c r="L208" s="40"/>
      <c r="M208" s="41"/>
    </row>
    <row r="209" spans="1:13" ht="12.95" customHeight="1" outlineLevel="4" x14ac:dyDescent="0.2">
      <c r="E209" s="36"/>
      <c r="F209" s="37"/>
      <c r="G209" s="38"/>
      <c r="H209" s="37"/>
      <c r="I209" s="37"/>
      <c r="J209" s="39"/>
      <c r="K209" s="37"/>
      <c r="L209" s="40"/>
      <c r="M209" s="41"/>
    </row>
    <row r="210" spans="1:13" ht="12.95" customHeight="1" outlineLevel="4" x14ac:dyDescent="0.2">
      <c r="E210" s="36"/>
      <c r="F210" s="37"/>
      <c r="G210" s="38"/>
      <c r="H210" s="37"/>
      <c r="I210" s="37"/>
      <c r="J210" s="39"/>
      <c r="K210" s="37"/>
      <c r="L210" s="40"/>
      <c r="M210" s="41"/>
    </row>
    <row r="211" spans="1:13" ht="12.95" customHeight="1" outlineLevel="4" x14ac:dyDescent="0.2">
      <c r="E211" s="36"/>
      <c r="F211" s="37"/>
      <c r="G211" s="38"/>
      <c r="H211" s="37"/>
      <c r="I211" s="37"/>
      <c r="J211" s="39"/>
      <c r="K211" s="37"/>
      <c r="L211" s="40"/>
      <c r="M211" s="41"/>
    </row>
    <row r="212" spans="1:13" ht="12.95" customHeight="1" outlineLevel="4" x14ac:dyDescent="0.2">
      <c r="E212" s="36"/>
      <c r="F212" s="37"/>
      <c r="G212" s="38"/>
      <c r="H212" s="37"/>
      <c r="I212" s="37"/>
      <c r="J212" s="39"/>
      <c r="K212" s="37"/>
      <c r="L212" s="40"/>
      <c r="M212" s="41"/>
    </row>
    <row r="213" spans="1:13" ht="12.95" customHeight="1" outlineLevel="4" x14ac:dyDescent="0.2">
      <c r="E213" s="36"/>
      <c r="F213" s="37"/>
      <c r="G213" s="38"/>
      <c r="H213" s="37"/>
      <c r="I213" s="37"/>
      <c r="J213" s="39"/>
      <c r="K213" s="37"/>
      <c r="L213" s="40"/>
      <c r="M213" s="41"/>
    </row>
    <row r="214" spans="1:13" s="4" customFormat="1" ht="21.95" customHeight="1" outlineLevel="3" x14ac:dyDescent="0.2">
      <c r="A214" s="13"/>
      <c r="B214" s="14" t="s">
        <v>19</v>
      </c>
      <c r="C214" s="15">
        <v>59863</v>
      </c>
      <c r="D214" s="16" t="s">
        <v>34</v>
      </c>
      <c r="E214" s="14" t="s">
        <v>35</v>
      </c>
      <c r="F214" s="17"/>
      <c r="G214" s="18"/>
      <c r="H214" s="17"/>
      <c r="I214" s="19"/>
      <c r="J214" s="20"/>
      <c r="K214" s="20"/>
      <c r="L214" s="12"/>
      <c r="M214" s="9"/>
    </row>
    <row r="215" spans="1:13" ht="12.95" customHeight="1" outlineLevel="4" x14ac:dyDescent="0.2">
      <c r="A215" s="21"/>
      <c r="B215" s="21"/>
      <c r="C215" s="21"/>
      <c r="D215" s="21"/>
      <c r="E215" s="22" t="s">
        <v>22</v>
      </c>
      <c r="F215" s="23"/>
      <c r="G215" s="24"/>
      <c r="H215" s="25">
        <v>7.05</v>
      </c>
      <c r="I215" s="26"/>
      <c r="J215" s="27"/>
      <c r="K215" s="27"/>
      <c r="L215" s="7"/>
      <c r="M215" s="9"/>
    </row>
    <row r="216" spans="1:13" ht="12.95" customHeight="1" outlineLevel="4" x14ac:dyDescent="0.2">
      <c r="E216" s="28"/>
      <c r="F216" s="29">
        <v>474921</v>
      </c>
      <c r="G216" s="30">
        <v>134</v>
      </c>
      <c r="H216" s="31">
        <v>7.05</v>
      </c>
      <c r="I216" s="32">
        <v>4.93</v>
      </c>
      <c r="J216" s="33" t="s">
        <v>23</v>
      </c>
      <c r="K216" s="34"/>
      <c r="L216" s="64"/>
      <c r="M216" s="63">
        <f>I216*L216</f>
        <v>0</v>
      </c>
    </row>
    <row r="217" spans="1:13" ht="12.95" customHeight="1" outlineLevel="4" x14ac:dyDescent="0.2">
      <c r="E217" s="28"/>
      <c r="F217" s="29">
        <v>474923</v>
      </c>
      <c r="G217" s="30">
        <v>146</v>
      </c>
      <c r="H217" s="31">
        <v>7.05</v>
      </c>
      <c r="I217" s="32">
        <v>4.93</v>
      </c>
      <c r="J217" s="33" t="s">
        <v>23</v>
      </c>
      <c r="K217" s="34"/>
      <c r="L217" s="64"/>
      <c r="M217" s="63">
        <f>I217*L217</f>
        <v>0</v>
      </c>
    </row>
    <row r="218" spans="1:13" ht="12.95" customHeight="1" outlineLevel="4" x14ac:dyDescent="0.2">
      <c r="E218" s="36"/>
      <c r="F218" s="37"/>
      <c r="G218" s="38"/>
      <c r="H218" s="37"/>
      <c r="I218" s="37"/>
      <c r="J218" s="39"/>
      <c r="K218" s="37"/>
      <c r="L218" s="40"/>
      <c r="M218" s="42"/>
    </row>
    <row r="219" spans="1:13" ht="12.95" customHeight="1" outlineLevel="4" x14ac:dyDescent="0.2">
      <c r="E219" s="36"/>
      <c r="F219" s="37"/>
      <c r="G219" s="38"/>
      <c r="H219" s="37"/>
      <c r="I219" s="37"/>
      <c r="J219" s="39"/>
      <c r="K219" s="37"/>
      <c r="L219" s="40"/>
      <c r="M219" s="42"/>
    </row>
    <row r="220" spans="1:13" ht="12.95" customHeight="1" outlineLevel="4" x14ac:dyDescent="0.2">
      <c r="E220" s="36"/>
      <c r="F220" s="37"/>
      <c r="G220" s="38"/>
      <c r="H220" s="37"/>
      <c r="I220" s="37"/>
      <c r="J220" s="39"/>
      <c r="K220" s="37"/>
      <c r="L220" s="40"/>
      <c r="M220" s="41"/>
    </row>
    <row r="221" spans="1:13" ht="12.95" customHeight="1" outlineLevel="4" x14ac:dyDescent="0.2">
      <c r="E221" s="36"/>
      <c r="F221" s="37"/>
      <c r="G221" s="38"/>
      <c r="H221" s="37"/>
      <c r="I221" s="37"/>
      <c r="J221" s="39"/>
      <c r="K221" s="37"/>
      <c r="L221" s="40"/>
      <c r="M221" s="41"/>
    </row>
    <row r="222" spans="1:13" ht="12.95" customHeight="1" outlineLevel="4" x14ac:dyDescent="0.2">
      <c r="E222" s="36"/>
      <c r="F222" s="37"/>
      <c r="G222" s="38"/>
      <c r="H222" s="37"/>
      <c r="I222" s="37"/>
      <c r="J222" s="39"/>
      <c r="K222" s="37"/>
      <c r="L222" s="40"/>
      <c r="M222" s="41"/>
    </row>
    <row r="223" spans="1:13" ht="12.95" customHeight="1" outlineLevel="4" x14ac:dyDescent="0.2">
      <c r="E223" s="36"/>
      <c r="F223" s="37"/>
      <c r="G223" s="38"/>
      <c r="H223" s="37"/>
      <c r="I223" s="37"/>
      <c r="J223" s="39"/>
      <c r="K223" s="37"/>
      <c r="L223" s="40"/>
      <c r="M223" s="41"/>
    </row>
    <row r="224" spans="1:13" ht="12.95" customHeight="1" outlineLevel="4" x14ac:dyDescent="0.2">
      <c r="E224" s="36"/>
      <c r="F224" s="37"/>
      <c r="G224" s="38"/>
      <c r="H224" s="37"/>
      <c r="I224" s="37"/>
      <c r="J224" s="39"/>
      <c r="K224" s="37"/>
      <c r="L224" s="40"/>
      <c r="M224" s="41"/>
    </row>
    <row r="225" spans="1:13" ht="12.95" customHeight="1" outlineLevel="4" x14ac:dyDescent="0.2">
      <c r="E225" s="36"/>
      <c r="F225" s="37"/>
      <c r="G225" s="38"/>
      <c r="H225" s="37"/>
      <c r="I225" s="37"/>
      <c r="J225" s="39"/>
      <c r="K225" s="37"/>
      <c r="L225" s="40"/>
      <c r="M225" s="41"/>
    </row>
    <row r="226" spans="1:13" ht="12.95" customHeight="1" outlineLevel="4" x14ac:dyDescent="0.2">
      <c r="E226" s="36"/>
      <c r="F226" s="37"/>
      <c r="G226" s="38"/>
      <c r="H226" s="37"/>
      <c r="I226" s="37"/>
      <c r="J226" s="39"/>
      <c r="K226" s="37"/>
      <c r="L226" s="40"/>
      <c r="M226" s="41"/>
    </row>
    <row r="227" spans="1:13" ht="12.95" customHeight="1" outlineLevel="4" x14ac:dyDescent="0.2">
      <c r="E227" s="36"/>
      <c r="F227" s="37"/>
      <c r="G227" s="38"/>
      <c r="H227" s="37"/>
      <c r="I227" s="37"/>
      <c r="J227" s="39"/>
      <c r="K227" s="37"/>
      <c r="L227" s="40"/>
      <c r="M227" s="41"/>
    </row>
    <row r="228" spans="1:13" ht="12.95" customHeight="1" outlineLevel="4" x14ac:dyDescent="0.2">
      <c r="E228" s="36"/>
      <c r="F228" s="37"/>
      <c r="G228" s="38"/>
      <c r="H228" s="37"/>
      <c r="I228" s="37"/>
      <c r="J228" s="39"/>
      <c r="K228" s="37"/>
      <c r="L228" s="40"/>
      <c r="M228" s="41"/>
    </row>
    <row r="229" spans="1:13" ht="12.95" customHeight="1" outlineLevel="4" x14ac:dyDescent="0.2">
      <c r="E229" s="36"/>
      <c r="F229" s="37"/>
      <c r="G229" s="38"/>
      <c r="H229" s="37"/>
      <c r="I229" s="37"/>
      <c r="J229" s="39"/>
      <c r="K229" s="37"/>
      <c r="L229" s="40"/>
      <c r="M229" s="41"/>
    </row>
    <row r="230" spans="1:13" s="4" customFormat="1" ht="21.95" customHeight="1" outlineLevel="3" x14ac:dyDescent="0.2">
      <c r="A230" s="13"/>
      <c r="B230" s="14" t="s">
        <v>19</v>
      </c>
      <c r="C230" s="15">
        <v>59873</v>
      </c>
      <c r="D230" s="16" t="s">
        <v>34</v>
      </c>
      <c r="E230" s="14" t="s">
        <v>35</v>
      </c>
      <c r="F230" s="17"/>
      <c r="G230" s="18"/>
      <c r="H230" s="17"/>
      <c r="I230" s="19"/>
      <c r="J230" s="20"/>
      <c r="K230" s="20"/>
      <c r="L230" s="12"/>
      <c r="M230" s="9"/>
    </row>
    <row r="231" spans="1:13" ht="12.95" customHeight="1" outlineLevel="4" x14ac:dyDescent="0.2">
      <c r="A231" s="21"/>
      <c r="B231" s="21"/>
      <c r="C231" s="21"/>
      <c r="D231" s="21"/>
      <c r="E231" s="22" t="s">
        <v>22</v>
      </c>
      <c r="F231" s="23"/>
      <c r="G231" s="24"/>
      <c r="H231" s="25">
        <v>7.7</v>
      </c>
      <c r="I231" s="26"/>
      <c r="J231" s="27"/>
      <c r="K231" s="27"/>
      <c r="L231" s="7"/>
      <c r="M231" s="9"/>
    </row>
    <row r="232" spans="1:13" ht="38.1" customHeight="1" outlineLevel="4" x14ac:dyDescent="0.2">
      <c r="E232" s="43" t="s">
        <v>29</v>
      </c>
      <c r="F232" s="44">
        <v>911459</v>
      </c>
      <c r="G232" s="45" t="s">
        <v>36</v>
      </c>
      <c r="H232" s="46">
        <v>38.5</v>
      </c>
      <c r="I232" s="46">
        <v>38.5</v>
      </c>
      <c r="J232" s="47" t="s">
        <v>23</v>
      </c>
      <c r="K232" s="48"/>
      <c r="L232" s="66"/>
      <c r="M232" s="65">
        <f>I232*L232</f>
        <v>0</v>
      </c>
    </row>
    <row r="233" spans="1:13" ht="12.95" customHeight="1" outlineLevel="4" x14ac:dyDescent="0.2">
      <c r="E233" s="36"/>
      <c r="F233" s="37"/>
      <c r="G233" s="38"/>
      <c r="H233" s="37"/>
      <c r="I233" s="37"/>
      <c r="J233" s="39"/>
      <c r="K233" s="37"/>
      <c r="L233" s="40"/>
      <c r="M233" s="42"/>
    </row>
    <row r="234" spans="1:13" ht="12.95" customHeight="1" outlineLevel="4" x14ac:dyDescent="0.2">
      <c r="E234" s="28"/>
      <c r="F234" s="29">
        <v>474930</v>
      </c>
      <c r="G234" s="30">
        <v>134</v>
      </c>
      <c r="H234" s="31">
        <v>7.7</v>
      </c>
      <c r="I234" s="31">
        <v>7.7</v>
      </c>
      <c r="J234" s="33" t="s">
        <v>23</v>
      </c>
      <c r="K234" s="34"/>
      <c r="L234" s="64"/>
      <c r="M234" s="63">
        <f>I234*L234</f>
        <v>0</v>
      </c>
    </row>
    <row r="235" spans="1:13" ht="12.95" customHeight="1" outlineLevel="4" x14ac:dyDescent="0.2">
      <c r="E235" s="28"/>
      <c r="F235" s="29">
        <v>474932</v>
      </c>
      <c r="G235" s="30">
        <v>146</v>
      </c>
      <c r="H235" s="31">
        <v>7.7</v>
      </c>
      <c r="I235" s="31">
        <v>7.7</v>
      </c>
      <c r="J235" s="33" t="s">
        <v>23</v>
      </c>
      <c r="K235" s="34"/>
      <c r="L235" s="64"/>
      <c r="M235" s="63">
        <f>I235*L235</f>
        <v>0</v>
      </c>
    </row>
    <row r="236" spans="1:13" ht="12.95" customHeight="1" outlineLevel="4" x14ac:dyDescent="0.2">
      <c r="E236" s="28"/>
      <c r="F236" s="29">
        <v>474933</v>
      </c>
      <c r="G236" s="30">
        <v>152</v>
      </c>
      <c r="H236" s="31">
        <v>7.7</v>
      </c>
      <c r="I236" s="31">
        <v>7.7</v>
      </c>
      <c r="J236" s="33" t="s">
        <v>23</v>
      </c>
      <c r="K236" s="34"/>
      <c r="L236" s="64"/>
      <c r="M236" s="63">
        <f>I236*L236</f>
        <v>0</v>
      </c>
    </row>
    <row r="237" spans="1:13" ht="12.95" customHeight="1" outlineLevel="4" x14ac:dyDescent="0.2">
      <c r="E237" s="36"/>
      <c r="F237" s="37"/>
      <c r="G237" s="38"/>
      <c r="H237" s="37"/>
      <c r="I237" s="37"/>
      <c r="J237" s="39"/>
      <c r="K237" s="37"/>
      <c r="L237" s="40"/>
      <c r="M237" s="41"/>
    </row>
    <row r="238" spans="1:13" ht="12.95" customHeight="1" outlineLevel="4" x14ac:dyDescent="0.2">
      <c r="E238" s="36"/>
      <c r="F238" s="37"/>
      <c r="G238" s="38"/>
      <c r="H238" s="37"/>
      <c r="I238" s="37"/>
      <c r="J238" s="39"/>
      <c r="K238" s="37"/>
      <c r="L238" s="40"/>
      <c r="M238" s="41"/>
    </row>
    <row r="239" spans="1:13" ht="12.95" customHeight="1" outlineLevel="4" x14ac:dyDescent="0.2">
      <c r="E239" s="36"/>
      <c r="F239" s="37"/>
      <c r="G239" s="38"/>
      <c r="H239" s="37"/>
      <c r="I239" s="37"/>
      <c r="J239" s="39"/>
      <c r="K239" s="37"/>
      <c r="L239" s="40"/>
      <c r="M239" s="41"/>
    </row>
    <row r="240" spans="1:13" ht="12.95" customHeight="1" outlineLevel="4" x14ac:dyDescent="0.2">
      <c r="E240" s="36"/>
      <c r="F240" s="37"/>
      <c r="G240" s="38"/>
      <c r="H240" s="37"/>
      <c r="I240" s="37"/>
      <c r="J240" s="39"/>
      <c r="K240" s="37"/>
      <c r="L240" s="40"/>
      <c r="M240" s="41"/>
    </row>
    <row r="241" spans="1:13" ht="12.95" customHeight="1" outlineLevel="4" x14ac:dyDescent="0.2">
      <c r="E241" s="36"/>
      <c r="F241" s="37"/>
      <c r="G241" s="38"/>
      <c r="H241" s="37"/>
      <c r="I241" s="37"/>
      <c r="J241" s="39"/>
      <c r="K241" s="37"/>
      <c r="L241" s="40"/>
      <c r="M241" s="41"/>
    </row>
    <row r="242" spans="1:13" ht="12.95" customHeight="1" outlineLevel="4" x14ac:dyDescent="0.2">
      <c r="E242" s="36"/>
      <c r="F242" s="37"/>
      <c r="G242" s="38"/>
      <c r="H242" s="37"/>
      <c r="I242" s="37"/>
      <c r="J242" s="39"/>
      <c r="K242" s="37"/>
      <c r="L242" s="40"/>
      <c r="M242" s="41"/>
    </row>
    <row r="243" spans="1:13" ht="12.95" customHeight="1" outlineLevel="4" x14ac:dyDescent="0.2">
      <c r="E243" s="36"/>
      <c r="F243" s="37"/>
      <c r="G243" s="38"/>
      <c r="H243" s="37"/>
      <c r="I243" s="37"/>
      <c r="J243" s="39"/>
      <c r="K243" s="37"/>
      <c r="L243" s="40"/>
      <c r="M243" s="41"/>
    </row>
    <row r="244" spans="1:13" ht="12.95" customHeight="1" outlineLevel="4" x14ac:dyDescent="0.2">
      <c r="E244" s="36"/>
      <c r="F244" s="37"/>
      <c r="G244" s="38"/>
      <c r="H244" s="37"/>
      <c r="I244" s="37"/>
      <c r="J244" s="39"/>
      <c r="K244" s="37"/>
      <c r="L244" s="40"/>
      <c r="M244" s="41"/>
    </row>
    <row r="245" spans="1:13" ht="12.95" customHeight="1" outlineLevel="4" x14ac:dyDescent="0.2">
      <c r="E245" s="36"/>
      <c r="F245" s="37"/>
      <c r="G245" s="38"/>
      <c r="H245" s="37"/>
      <c r="I245" s="37"/>
      <c r="J245" s="39"/>
      <c r="K245" s="37"/>
      <c r="L245" s="40"/>
      <c r="M245" s="41"/>
    </row>
    <row r="246" spans="1:13" s="4" customFormat="1" ht="21.95" customHeight="1" outlineLevel="3" x14ac:dyDescent="0.2">
      <c r="A246" s="13"/>
      <c r="B246" s="14" t="s">
        <v>19</v>
      </c>
      <c r="C246" s="15">
        <v>59922</v>
      </c>
      <c r="D246" s="16" t="s">
        <v>34</v>
      </c>
      <c r="E246" s="14" t="s">
        <v>35</v>
      </c>
      <c r="F246" s="17"/>
      <c r="G246" s="18"/>
      <c r="H246" s="17"/>
      <c r="I246" s="19"/>
      <c r="J246" s="20"/>
      <c r="K246" s="20"/>
      <c r="L246" s="12"/>
      <c r="M246" s="9"/>
    </row>
    <row r="247" spans="1:13" ht="12.95" customHeight="1" outlineLevel="4" x14ac:dyDescent="0.2">
      <c r="A247" s="21"/>
      <c r="B247" s="21"/>
      <c r="C247" s="21"/>
      <c r="D247" s="21"/>
      <c r="E247" s="22" t="s">
        <v>32</v>
      </c>
      <c r="F247" s="23"/>
      <c r="G247" s="24"/>
      <c r="H247" s="25">
        <v>6.8</v>
      </c>
      <c r="I247" s="26"/>
      <c r="J247" s="27"/>
      <c r="K247" s="27"/>
      <c r="L247" s="7"/>
      <c r="M247" s="9"/>
    </row>
    <row r="248" spans="1:13" ht="12.95" customHeight="1" outlineLevel="4" x14ac:dyDescent="0.2">
      <c r="E248" s="28"/>
      <c r="F248" s="29">
        <v>474938</v>
      </c>
      <c r="G248" s="30">
        <v>116</v>
      </c>
      <c r="H248" s="31">
        <v>6.8</v>
      </c>
      <c r="I248" s="32">
        <v>4.76</v>
      </c>
      <c r="J248" s="33" t="s">
        <v>23</v>
      </c>
      <c r="K248" s="34"/>
      <c r="L248" s="64"/>
      <c r="M248" s="63">
        <f>I248*L248</f>
        <v>0</v>
      </c>
    </row>
    <row r="249" spans="1:13" ht="12.95" customHeight="1" outlineLevel="4" x14ac:dyDescent="0.2">
      <c r="E249" s="36"/>
      <c r="F249" s="37"/>
      <c r="G249" s="38"/>
      <c r="H249" s="37"/>
      <c r="I249" s="37"/>
      <c r="J249" s="39"/>
      <c r="K249" s="37"/>
      <c r="L249" s="40"/>
      <c r="M249" s="42"/>
    </row>
    <row r="250" spans="1:13" ht="12.95" customHeight="1" outlineLevel="4" x14ac:dyDescent="0.2">
      <c r="E250" s="36"/>
      <c r="F250" s="37"/>
      <c r="G250" s="38"/>
      <c r="H250" s="37"/>
      <c r="I250" s="37"/>
      <c r="J250" s="39"/>
      <c r="K250" s="37"/>
      <c r="L250" s="40"/>
      <c r="M250" s="42"/>
    </row>
    <row r="251" spans="1:13" ht="12.95" customHeight="1" outlineLevel="4" x14ac:dyDescent="0.2">
      <c r="E251" s="36"/>
      <c r="F251" s="37"/>
      <c r="G251" s="38"/>
      <c r="H251" s="37"/>
      <c r="I251" s="37"/>
      <c r="J251" s="39"/>
      <c r="K251" s="37"/>
      <c r="L251" s="40"/>
      <c r="M251" s="42"/>
    </row>
    <row r="252" spans="1:13" ht="12.95" customHeight="1" outlineLevel="4" x14ac:dyDescent="0.2">
      <c r="E252" s="36"/>
      <c r="F252" s="37"/>
      <c r="G252" s="38"/>
      <c r="H252" s="37"/>
      <c r="I252" s="37"/>
      <c r="J252" s="39"/>
      <c r="K252" s="37"/>
      <c r="L252" s="40"/>
      <c r="M252" s="42"/>
    </row>
    <row r="253" spans="1:13" ht="12.95" customHeight="1" outlineLevel="4" x14ac:dyDescent="0.2">
      <c r="E253" s="36"/>
      <c r="F253" s="37"/>
      <c r="G253" s="38"/>
      <c r="H253" s="37"/>
      <c r="I253" s="37"/>
      <c r="J253" s="39"/>
      <c r="K253" s="37"/>
      <c r="L253" s="40"/>
      <c r="M253" s="41"/>
    </row>
    <row r="254" spans="1:13" ht="12.95" customHeight="1" outlineLevel="4" x14ac:dyDescent="0.2">
      <c r="E254" s="36"/>
      <c r="F254" s="37"/>
      <c r="G254" s="38"/>
      <c r="H254" s="37"/>
      <c r="I254" s="37"/>
      <c r="J254" s="39"/>
      <c r="K254" s="37"/>
      <c r="L254" s="40"/>
      <c r="M254" s="41"/>
    </row>
    <row r="255" spans="1:13" ht="12.95" customHeight="1" outlineLevel="4" x14ac:dyDescent="0.2">
      <c r="E255" s="36"/>
      <c r="F255" s="37"/>
      <c r="G255" s="38"/>
      <c r="H255" s="37"/>
      <c r="I255" s="37"/>
      <c r="J255" s="39"/>
      <c r="K255" s="37"/>
      <c r="L255" s="40"/>
      <c r="M255" s="41"/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1"/>
    </row>
    <row r="257" spans="1:13" ht="12.95" customHeight="1" outlineLevel="4" x14ac:dyDescent="0.2">
      <c r="E257" s="36"/>
      <c r="F257" s="37"/>
      <c r="G257" s="38"/>
      <c r="H257" s="37"/>
      <c r="I257" s="37"/>
      <c r="J257" s="39"/>
      <c r="K257" s="37"/>
      <c r="L257" s="40"/>
      <c r="M257" s="41"/>
    </row>
    <row r="258" spans="1:13" ht="12.95" customHeight="1" outlineLevel="4" x14ac:dyDescent="0.2">
      <c r="E258" s="36"/>
      <c r="F258" s="37"/>
      <c r="G258" s="38"/>
      <c r="H258" s="37"/>
      <c r="I258" s="37"/>
      <c r="J258" s="39"/>
      <c r="K258" s="37"/>
      <c r="L258" s="40"/>
      <c r="M258" s="41"/>
    </row>
    <row r="259" spans="1:13" ht="12.95" customHeight="1" outlineLevel="4" x14ac:dyDescent="0.2">
      <c r="E259" s="36"/>
      <c r="F259" s="37"/>
      <c r="G259" s="38"/>
      <c r="H259" s="37"/>
      <c r="I259" s="37"/>
      <c r="J259" s="39"/>
      <c r="K259" s="37"/>
      <c r="L259" s="40"/>
      <c r="M259" s="41"/>
    </row>
    <row r="260" spans="1:13" ht="12.95" customHeight="1" outlineLevel="4" x14ac:dyDescent="0.2">
      <c r="E260" s="36"/>
      <c r="F260" s="37"/>
      <c r="G260" s="38"/>
      <c r="H260" s="37"/>
      <c r="I260" s="37"/>
      <c r="J260" s="39"/>
      <c r="K260" s="37"/>
      <c r="L260" s="40"/>
      <c r="M260" s="41"/>
    </row>
    <row r="261" spans="1:13" ht="12.95" customHeight="1" outlineLevel="4" x14ac:dyDescent="0.2">
      <c r="E261" s="36"/>
      <c r="F261" s="37"/>
      <c r="G261" s="38"/>
      <c r="H261" s="37"/>
      <c r="I261" s="37"/>
      <c r="J261" s="39"/>
      <c r="K261" s="37"/>
      <c r="L261" s="40"/>
      <c r="M261" s="41"/>
    </row>
    <row r="262" spans="1:13" s="4" customFormat="1" ht="21.95" customHeight="1" outlineLevel="3" x14ac:dyDescent="0.2">
      <c r="A262" s="13"/>
      <c r="B262" s="14" t="s">
        <v>19</v>
      </c>
      <c r="C262" s="15">
        <v>59923</v>
      </c>
      <c r="D262" s="16" t="s">
        <v>34</v>
      </c>
      <c r="E262" s="14" t="s">
        <v>35</v>
      </c>
      <c r="F262" s="17"/>
      <c r="G262" s="18"/>
      <c r="H262" s="17"/>
      <c r="I262" s="19"/>
      <c r="J262" s="20"/>
      <c r="K262" s="20"/>
      <c r="L262" s="12"/>
      <c r="M262" s="9"/>
    </row>
    <row r="263" spans="1:13" ht="12.95" customHeight="1" outlineLevel="4" x14ac:dyDescent="0.2">
      <c r="A263" s="21"/>
      <c r="B263" s="21"/>
      <c r="C263" s="21"/>
      <c r="D263" s="21"/>
      <c r="E263" s="22" t="s">
        <v>32</v>
      </c>
      <c r="F263" s="23"/>
      <c r="G263" s="24"/>
      <c r="H263" s="25">
        <v>7.45</v>
      </c>
      <c r="I263" s="26"/>
      <c r="J263" s="27"/>
      <c r="K263" s="27"/>
      <c r="L263" s="7"/>
      <c r="M263" s="9"/>
    </row>
    <row r="264" spans="1:13" ht="12.95" customHeight="1" outlineLevel="4" x14ac:dyDescent="0.2">
      <c r="E264" s="28"/>
      <c r="F264" s="29">
        <v>474940</v>
      </c>
      <c r="G264" s="30">
        <v>128</v>
      </c>
      <c r="H264" s="31">
        <v>7.45</v>
      </c>
      <c r="I264" s="31">
        <v>7.45</v>
      </c>
      <c r="J264" s="33" t="s">
        <v>23</v>
      </c>
      <c r="K264" s="34"/>
      <c r="L264" s="64"/>
      <c r="M264" s="63">
        <f>I264*L264</f>
        <v>0</v>
      </c>
    </row>
    <row r="265" spans="1:13" ht="12.95" customHeight="1" outlineLevel="4" x14ac:dyDescent="0.2">
      <c r="E265" s="28"/>
      <c r="F265" s="29">
        <v>474941</v>
      </c>
      <c r="G265" s="30">
        <v>134</v>
      </c>
      <c r="H265" s="31">
        <v>7.45</v>
      </c>
      <c r="I265" s="31">
        <v>7.45</v>
      </c>
      <c r="J265" s="33" t="s">
        <v>23</v>
      </c>
      <c r="K265" s="34"/>
      <c r="L265" s="64"/>
      <c r="M265" s="63">
        <f>I265*L265</f>
        <v>0</v>
      </c>
    </row>
    <row r="266" spans="1:13" ht="12.95" customHeight="1" outlineLevel="4" x14ac:dyDescent="0.2">
      <c r="E266" s="28"/>
      <c r="F266" s="29">
        <v>474942</v>
      </c>
      <c r="G266" s="30">
        <v>140</v>
      </c>
      <c r="H266" s="31">
        <v>7.45</v>
      </c>
      <c r="I266" s="31">
        <v>7.45</v>
      </c>
      <c r="J266" s="33" t="s">
        <v>23</v>
      </c>
      <c r="K266" s="34"/>
      <c r="L266" s="64"/>
      <c r="M266" s="63">
        <f>I266*L266</f>
        <v>0</v>
      </c>
    </row>
    <row r="267" spans="1:13" ht="12.95" customHeight="1" outlineLevel="4" x14ac:dyDescent="0.2">
      <c r="E267" s="28"/>
      <c r="F267" s="29">
        <v>474943</v>
      </c>
      <c r="G267" s="30">
        <v>146</v>
      </c>
      <c r="H267" s="31">
        <v>7.45</v>
      </c>
      <c r="I267" s="31">
        <v>7.45</v>
      </c>
      <c r="J267" s="33" t="s">
        <v>23</v>
      </c>
      <c r="K267" s="34"/>
      <c r="L267" s="64"/>
      <c r="M267" s="63">
        <f>I267*L267</f>
        <v>0</v>
      </c>
    </row>
    <row r="268" spans="1:13" ht="12.95" customHeight="1" outlineLevel="4" x14ac:dyDescent="0.2">
      <c r="E268" s="36"/>
      <c r="F268" s="37"/>
      <c r="G268" s="38"/>
      <c r="H268" s="37"/>
      <c r="I268" s="37"/>
      <c r="J268" s="39"/>
      <c r="K268" s="37"/>
      <c r="L268" s="40"/>
      <c r="M268" s="42"/>
    </row>
    <row r="269" spans="1:13" ht="12.95" customHeight="1" outlineLevel="4" x14ac:dyDescent="0.2">
      <c r="E269" s="36"/>
      <c r="F269" s="37"/>
      <c r="G269" s="38"/>
      <c r="H269" s="37"/>
      <c r="I269" s="37"/>
      <c r="J269" s="39"/>
      <c r="K269" s="37"/>
      <c r="L269" s="40"/>
      <c r="M269" s="41"/>
    </row>
    <row r="270" spans="1:13" ht="12.95" customHeight="1" outlineLevel="4" x14ac:dyDescent="0.2">
      <c r="E270" s="36"/>
      <c r="F270" s="37"/>
      <c r="G270" s="38"/>
      <c r="H270" s="37"/>
      <c r="I270" s="37"/>
      <c r="J270" s="39"/>
      <c r="K270" s="37"/>
      <c r="L270" s="40"/>
      <c r="M270" s="41"/>
    </row>
    <row r="271" spans="1:13" ht="12.95" customHeight="1" outlineLevel="4" x14ac:dyDescent="0.2">
      <c r="E271" s="36"/>
      <c r="F271" s="37"/>
      <c r="G271" s="38"/>
      <c r="H271" s="37"/>
      <c r="I271" s="37"/>
      <c r="J271" s="39"/>
      <c r="K271" s="37"/>
      <c r="L271" s="40"/>
      <c r="M271" s="41"/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1"/>
    </row>
    <row r="273" spans="1:13" ht="12.95" customHeight="1" outlineLevel="4" x14ac:dyDescent="0.2">
      <c r="E273" s="36"/>
      <c r="F273" s="37"/>
      <c r="G273" s="38"/>
      <c r="H273" s="37"/>
      <c r="I273" s="37"/>
      <c r="J273" s="39"/>
      <c r="K273" s="37"/>
      <c r="L273" s="40"/>
      <c r="M273" s="41"/>
    </row>
    <row r="274" spans="1:13" ht="12.95" customHeight="1" outlineLevel="4" x14ac:dyDescent="0.2">
      <c r="E274" s="36"/>
      <c r="F274" s="37"/>
      <c r="G274" s="38"/>
      <c r="H274" s="37"/>
      <c r="I274" s="37"/>
      <c r="J274" s="39"/>
      <c r="K274" s="37"/>
      <c r="L274" s="40"/>
      <c r="M274" s="41"/>
    </row>
    <row r="275" spans="1:13" ht="12.95" customHeight="1" outlineLevel="4" x14ac:dyDescent="0.2">
      <c r="E275" s="36"/>
      <c r="F275" s="37"/>
      <c r="G275" s="38"/>
      <c r="H275" s="37"/>
      <c r="I275" s="37"/>
      <c r="J275" s="39"/>
      <c r="K275" s="37"/>
      <c r="L275" s="40"/>
      <c r="M275" s="41"/>
    </row>
    <row r="276" spans="1:13" ht="12.95" customHeight="1" outlineLevel="4" x14ac:dyDescent="0.2">
      <c r="E276" s="36"/>
      <c r="F276" s="37"/>
      <c r="G276" s="38"/>
      <c r="H276" s="37"/>
      <c r="I276" s="37"/>
      <c r="J276" s="39"/>
      <c r="K276" s="37"/>
      <c r="L276" s="40"/>
      <c r="M276" s="41"/>
    </row>
    <row r="277" spans="1:13" ht="12.95" customHeight="1" outlineLevel="4" x14ac:dyDescent="0.2">
      <c r="E277" s="36"/>
      <c r="F277" s="37"/>
      <c r="G277" s="38"/>
      <c r="H277" s="37"/>
      <c r="I277" s="37"/>
      <c r="J277" s="39"/>
      <c r="K277" s="37"/>
      <c r="L277" s="40"/>
      <c r="M277" s="41"/>
    </row>
    <row r="278" spans="1:13" s="4" customFormat="1" ht="21.95" customHeight="1" outlineLevel="3" x14ac:dyDescent="0.2">
      <c r="A278" s="13"/>
      <c r="B278" s="14" t="s">
        <v>19</v>
      </c>
      <c r="C278" s="15">
        <v>57372</v>
      </c>
      <c r="D278" s="16" t="s">
        <v>34</v>
      </c>
      <c r="E278" s="14" t="s">
        <v>37</v>
      </c>
      <c r="F278" s="17"/>
      <c r="G278" s="18"/>
      <c r="H278" s="17"/>
      <c r="I278" s="19"/>
      <c r="J278" s="20"/>
      <c r="K278" s="20"/>
      <c r="L278" s="12"/>
      <c r="M278" s="9"/>
    </row>
    <row r="279" spans="1:13" ht="12.95" customHeight="1" outlineLevel="4" x14ac:dyDescent="0.2">
      <c r="A279" s="21"/>
      <c r="B279" s="21"/>
      <c r="C279" s="21"/>
      <c r="D279" s="21"/>
      <c r="E279" s="22" t="s">
        <v>38</v>
      </c>
      <c r="F279" s="23"/>
      <c r="G279" s="24"/>
      <c r="H279" s="25">
        <v>7.05</v>
      </c>
      <c r="I279" s="26"/>
      <c r="J279" s="27"/>
      <c r="K279" s="27"/>
      <c r="L279" s="7"/>
      <c r="M279" s="9"/>
    </row>
    <row r="280" spans="1:13" ht="12.95" customHeight="1" outlineLevel="4" x14ac:dyDescent="0.2">
      <c r="E280" s="28"/>
      <c r="F280" s="29">
        <v>507213</v>
      </c>
      <c r="G280" s="30">
        <v>104</v>
      </c>
      <c r="H280" s="31">
        <v>7.05</v>
      </c>
      <c r="I280" s="31">
        <v>7.05</v>
      </c>
      <c r="J280" s="33" t="s">
        <v>23</v>
      </c>
      <c r="K280" s="34"/>
      <c r="L280" s="64"/>
      <c r="M280" s="63">
        <f>I280*L280</f>
        <v>0</v>
      </c>
    </row>
    <row r="281" spans="1:13" ht="12.95" customHeight="1" outlineLevel="4" x14ac:dyDescent="0.2">
      <c r="E281" s="36"/>
      <c r="F281" s="37"/>
      <c r="G281" s="38"/>
      <c r="H281" s="37"/>
      <c r="I281" s="37"/>
      <c r="J281" s="39"/>
      <c r="K281" s="37"/>
      <c r="L281" s="40"/>
      <c r="M281" s="42"/>
    </row>
    <row r="282" spans="1:13" ht="12.95" customHeight="1" outlineLevel="4" x14ac:dyDescent="0.2">
      <c r="E282" s="36"/>
      <c r="F282" s="37"/>
      <c r="G282" s="38"/>
      <c r="H282" s="37"/>
      <c r="I282" s="37"/>
      <c r="J282" s="39"/>
      <c r="K282" s="37"/>
      <c r="L282" s="40"/>
      <c r="M282" s="42"/>
    </row>
    <row r="283" spans="1:13" ht="12.95" customHeight="1" outlineLevel="4" x14ac:dyDescent="0.2">
      <c r="E283" s="36"/>
      <c r="F283" s="37"/>
      <c r="G283" s="38"/>
      <c r="H283" s="37"/>
      <c r="I283" s="37"/>
      <c r="J283" s="39"/>
      <c r="K283" s="37"/>
      <c r="L283" s="40"/>
      <c r="M283" s="42"/>
    </row>
    <row r="284" spans="1:13" ht="12.95" customHeight="1" outlineLevel="4" x14ac:dyDescent="0.2">
      <c r="E284" s="36"/>
      <c r="F284" s="37"/>
      <c r="G284" s="38"/>
      <c r="H284" s="37"/>
      <c r="I284" s="37"/>
      <c r="J284" s="39"/>
      <c r="K284" s="37"/>
      <c r="L284" s="40"/>
      <c r="M284" s="42"/>
    </row>
    <row r="285" spans="1:13" ht="12.95" customHeight="1" outlineLevel="4" x14ac:dyDescent="0.2">
      <c r="E285" s="36"/>
      <c r="F285" s="37"/>
      <c r="G285" s="38"/>
      <c r="H285" s="37"/>
      <c r="I285" s="37"/>
      <c r="J285" s="39"/>
      <c r="K285" s="37"/>
      <c r="L285" s="40"/>
      <c r="M285" s="41"/>
    </row>
    <row r="286" spans="1:13" ht="12.95" customHeight="1" outlineLevel="4" x14ac:dyDescent="0.2">
      <c r="E286" s="36"/>
      <c r="F286" s="37"/>
      <c r="G286" s="38"/>
      <c r="H286" s="37"/>
      <c r="I286" s="37"/>
      <c r="J286" s="39"/>
      <c r="K286" s="37"/>
      <c r="L286" s="40"/>
      <c r="M286" s="41"/>
    </row>
    <row r="287" spans="1:13" ht="12.95" customHeight="1" outlineLevel="4" x14ac:dyDescent="0.2">
      <c r="E287" s="36"/>
      <c r="F287" s="37"/>
      <c r="G287" s="38"/>
      <c r="H287" s="37"/>
      <c r="I287" s="37"/>
      <c r="J287" s="39"/>
      <c r="K287" s="37"/>
      <c r="L287" s="40"/>
      <c r="M287" s="41"/>
    </row>
    <row r="288" spans="1:13" ht="12.95" customHeight="1" outlineLevel="4" x14ac:dyDescent="0.2">
      <c r="E288" s="36"/>
      <c r="F288" s="37"/>
      <c r="G288" s="38"/>
      <c r="H288" s="37"/>
      <c r="I288" s="37"/>
      <c r="J288" s="39"/>
      <c r="K288" s="37"/>
      <c r="L288" s="40"/>
      <c r="M288" s="41"/>
    </row>
    <row r="289" spans="1:13" ht="12.95" customHeight="1" outlineLevel="4" x14ac:dyDescent="0.2">
      <c r="E289" s="36"/>
      <c r="F289" s="37"/>
      <c r="G289" s="38"/>
      <c r="H289" s="37"/>
      <c r="I289" s="37"/>
      <c r="J289" s="39"/>
      <c r="K289" s="37"/>
      <c r="L289" s="40"/>
      <c r="M289" s="41"/>
    </row>
    <row r="290" spans="1:13" ht="12.95" customHeight="1" outlineLevel="4" x14ac:dyDescent="0.2">
      <c r="E290" s="36"/>
      <c r="F290" s="37"/>
      <c r="G290" s="38"/>
      <c r="H290" s="37"/>
      <c r="I290" s="37"/>
      <c r="J290" s="39"/>
      <c r="K290" s="37"/>
      <c r="L290" s="40"/>
      <c r="M290" s="41"/>
    </row>
    <row r="291" spans="1:13" ht="12.95" customHeight="1" outlineLevel="4" x14ac:dyDescent="0.2">
      <c r="E291" s="36"/>
      <c r="F291" s="37"/>
      <c r="G291" s="38"/>
      <c r="H291" s="37"/>
      <c r="I291" s="37"/>
      <c r="J291" s="39"/>
      <c r="K291" s="37"/>
      <c r="L291" s="40"/>
      <c r="M291" s="41"/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1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1"/>
    </row>
    <row r="294" spans="1:13" s="4" customFormat="1" ht="21.95" customHeight="1" outlineLevel="3" x14ac:dyDescent="0.2">
      <c r="A294" s="13"/>
      <c r="B294" s="14" t="s">
        <v>19</v>
      </c>
      <c r="C294" s="15">
        <v>57373</v>
      </c>
      <c r="D294" s="16" t="s">
        <v>34</v>
      </c>
      <c r="E294" s="14" t="s">
        <v>37</v>
      </c>
      <c r="F294" s="17"/>
      <c r="G294" s="18"/>
      <c r="H294" s="17"/>
      <c r="I294" s="19"/>
      <c r="J294" s="20"/>
      <c r="K294" s="20"/>
      <c r="L294" s="12"/>
      <c r="M294" s="9"/>
    </row>
    <row r="295" spans="1:13" ht="12.95" customHeight="1" outlineLevel="4" x14ac:dyDescent="0.2">
      <c r="A295" s="21"/>
      <c r="B295" s="21"/>
      <c r="C295" s="21"/>
      <c r="D295" s="21"/>
      <c r="E295" s="22" t="s">
        <v>38</v>
      </c>
      <c r="F295" s="23"/>
      <c r="G295" s="24"/>
      <c r="H295" s="25">
        <v>7.55</v>
      </c>
      <c r="I295" s="26"/>
      <c r="J295" s="27"/>
      <c r="K295" s="27"/>
      <c r="L295" s="7"/>
      <c r="M295" s="9"/>
    </row>
    <row r="296" spans="1:13" ht="38.1" customHeight="1" outlineLevel="4" x14ac:dyDescent="0.2">
      <c r="E296" s="43" t="s">
        <v>29</v>
      </c>
      <c r="F296" s="44">
        <v>931731</v>
      </c>
      <c r="G296" s="45" t="s">
        <v>39</v>
      </c>
      <c r="H296" s="46">
        <v>37.75</v>
      </c>
      <c r="I296" s="46">
        <v>37.75</v>
      </c>
      <c r="J296" s="47" t="s">
        <v>23</v>
      </c>
      <c r="K296" s="48"/>
      <c r="L296" s="66"/>
      <c r="M296" s="65">
        <f>I296*L296</f>
        <v>0</v>
      </c>
    </row>
    <row r="297" spans="1:13" ht="12.95" customHeight="1" outlineLevel="4" x14ac:dyDescent="0.2">
      <c r="E297" s="36"/>
      <c r="F297" s="37"/>
      <c r="G297" s="38"/>
      <c r="H297" s="37"/>
      <c r="I297" s="37"/>
      <c r="J297" s="39"/>
      <c r="K297" s="37"/>
      <c r="L297" s="40"/>
      <c r="M297" s="42"/>
    </row>
    <row r="298" spans="1:13" ht="12.95" customHeight="1" outlineLevel="4" x14ac:dyDescent="0.2">
      <c r="E298" s="28"/>
      <c r="F298" s="29">
        <v>507217</v>
      </c>
      <c r="G298" s="30">
        <v>128</v>
      </c>
      <c r="H298" s="31">
        <v>7.55</v>
      </c>
      <c r="I298" s="31">
        <v>7.55</v>
      </c>
      <c r="J298" s="33" t="s">
        <v>23</v>
      </c>
      <c r="K298" s="34"/>
      <c r="L298" s="64"/>
      <c r="M298" s="63">
        <f>I298*L298</f>
        <v>0</v>
      </c>
    </row>
    <row r="299" spans="1:13" ht="12.95" customHeight="1" outlineLevel="4" x14ac:dyDescent="0.2">
      <c r="E299" s="28"/>
      <c r="F299" s="29">
        <v>507220</v>
      </c>
      <c r="G299" s="30">
        <v>146</v>
      </c>
      <c r="H299" s="31">
        <v>7.55</v>
      </c>
      <c r="I299" s="31">
        <v>7.55</v>
      </c>
      <c r="J299" s="33" t="s">
        <v>23</v>
      </c>
      <c r="K299" s="34"/>
      <c r="L299" s="64"/>
      <c r="M299" s="63">
        <f>I299*L299</f>
        <v>0</v>
      </c>
    </row>
    <row r="300" spans="1:13" ht="12.95" customHeight="1" outlineLevel="4" x14ac:dyDescent="0.2">
      <c r="E300" s="28"/>
      <c r="F300" s="29">
        <v>507221</v>
      </c>
      <c r="G300" s="30">
        <v>152</v>
      </c>
      <c r="H300" s="31">
        <v>7.55</v>
      </c>
      <c r="I300" s="31">
        <v>7.55</v>
      </c>
      <c r="J300" s="33" t="s">
        <v>23</v>
      </c>
      <c r="K300" s="34"/>
      <c r="L300" s="64"/>
      <c r="M300" s="63">
        <f>I300*L300</f>
        <v>0</v>
      </c>
    </row>
    <row r="301" spans="1:13" ht="12.95" customHeight="1" outlineLevel="4" x14ac:dyDescent="0.2">
      <c r="E301" s="36"/>
      <c r="F301" s="37"/>
      <c r="G301" s="38"/>
      <c r="H301" s="37"/>
      <c r="I301" s="37"/>
      <c r="J301" s="39"/>
      <c r="K301" s="37"/>
      <c r="L301" s="40"/>
      <c r="M301" s="41"/>
    </row>
    <row r="302" spans="1:13" ht="12.95" customHeight="1" outlineLevel="4" x14ac:dyDescent="0.2">
      <c r="E302" s="36"/>
      <c r="F302" s="37"/>
      <c r="G302" s="38"/>
      <c r="H302" s="37"/>
      <c r="I302" s="37"/>
      <c r="J302" s="39"/>
      <c r="K302" s="37"/>
      <c r="L302" s="40"/>
      <c r="M302" s="41"/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1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1"/>
    </row>
    <row r="305" spans="1:13" ht="12.95" customHeight="1" outlineLevel="4" x14ac:dyDescent="0.2">
      <c r="E305" s="36"/>
      <c r="F305" s="37"/>
      <c r="G305" s="38"/>
      <c r="H305" s="37"/>
      <c r="I305" s="37"/>
      <c r="J305" s="39"/>
      <c r="K305" s="37"/>
      <c r="L305" s="40"/>
      <c r="M305" s="41"/>
    </row>
    <row r="306" spans="1:13" ht="12.95" customHeight="1" outlineLevel="4" x14ac:dyDescent="0.2">
      <c r="E306" s="36"/>
      <c r="F306" s="37"/>
      <c r="G306" s="38"/>
      <c r="H306" s="37"/>
      <c r="I306" s="37"/>
      <c r="J306" s="39"/>
      <c r="K306" s="37"/>
      <c r="L306" s="40"/>
      <c r="M306" s="41"/>
    </row>
    <row r="307" spans="1:13" ht="12.95" customHeight="1" outlineLevel="4" x14ac:dyDescent="0.2">
      <c r="E307" s="36"/>
      <c r="F307" s="37"/>
      <c r="G307" s="38"/>
      <c r="H307" s="37"/>
      <c r="I307" s="37"/>
      <c r="J307" s="39"/>
      <c r="K307" s="37"/>
      <c r="L307" s="40"/>
      <c r="M307" s="41"/>
    </row>
    <row r="308" spans="1:13" ht="12.95" customHeight="1" outlineLevel="4" x14ac:dyDescent="0.2">
      <c r="E308" s="36"/>
      <c r="F308" s="37"/>
      <c r="G308" s="38"/>
      <c r="H308" s="37"/>
      <c r="I308" s="37"/>
      <c r="J308" s="39"/>
      <c r="K308" s="37"/>
      <c r="L308" s="40"/>
      <c r="M308" s="41"/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1"/>
    </row>
    <row r="310" spans="1:13" s="4" customFormat="1" ht="21.95" customHeight="1" outlineLevel="3" x14ac:dyDescent="0.2">
      <c r="A310" s="13"/>
      <c r="B310" s="14" t="s">
        <v>19</v>
      </c>
      <c r="C310" s="15">
        <v>58982</v>
      </c>
      <c r="D310" s="16" t="s">
        <v>34</v>
      </c>
      <c r="E310" s="14" t="s">
        <v>21</v>
      </c>
      <c r="F310" s="17"/>
      <c r="G310" s="18"/>
      <c r="H310" s="17"/>
      <c r="I310" s="19"/>
      <c r="J310" s="20"/>
      <c r="K310" s="20"/>
      <c r="L310" s="12"/>
      <c r="M310" s="9"/>
    </row>
    <row r="311" spans="1:13" ht="12.95" customHeight="1" outlineLevel="4" x14ac:dyDescent="0.2">
      <c r="A311" s="21"/>
      <c r="B311" s="21"/>
      <c r="C311" s="21"/>
      <c r="D311" s="21"/>
      <c r="E311" s="22" t="s">
        <v>22</v>
      </c>
      <c r="F311" s="23"/>
      <c r="G311" s="24"/>
      <c r="H311" s="25">
        <v>7.75</v>
      </c>
      <c r="I311" s="26"/>
      <c r="J311" s="27"/>
      <c r="K311" s="27"/>
      <c r="L311" s="7"/>
      <c r="M311" s="9"/>
    </row>
    <row r="312" spans="1:13" ht="12.95" customHeight="1" outlineLevel="4" x14ac:dyDescent="0.2">
      <c r="E312" s="28"/>
      <c r="F312" s="29">
        <v>444242</v>
      </c>
      <c r="G312" s="30">
        <v>104</v>
      </c>
      <c r="H312" s="31">
        <v>7.75</v>
      </c>
      <c r="I312" s="32">
        <v>5.42</v>
      </c>
      <c r="J312" s="33" t="s">
        <v>23</v>
      </c>
      <c r="K312" s="34"/>
      <c r="L312" s="64"/>
      <c r="M312" s="63">
        <f>I312*L312</f>
        <v>0</v>
      </c>
    </row>
    <row r="313" spans="1:13" ht="12.95" customHeight="1" outlineLevel="4" x14ac:dyDescent="0.2">
      <c r="E313" s="28"/>
      <c r="F313" s="29">
        <v>444243</v>
      </c>
      <c r="G313" s="30">
        <v>110</v>
      </c>
      <c r="H313" s="31">
        <v>7.75</v>
      </c>
      <c r="I313" s="32">
        <v>5.42</v>
      </c>
      <c r="J313" s="33" t="s">
        <v>23</v>
      </c>
      <c r="K313" s="34"/>
      <c r="L313" s="64"/>
      <c r="M313" s="63">
        <f>I313*L313</f>
        <v>0</v>
      </c>
    </row>
    <row r="314" spans="1:13" ht="12.95" customHeight="1" outlineLevel="4" x14ac:dyDescent="0.2">
      <c r="E314" s="28"/>
      <c r="F314" s="29">
        <v>444241</v>
      </c>
      <c r="G314" s="35">
        <v>98</v>
      </c>
      <c r="H314" s="31">
        <v>7.75</v>
      </c>
      <c r="I314" s="32">
        <v>5.42</v>
      </c>
      <c r="J314" s="33" t="s">
        <v>23</v>
      </c>
      <c r="K314" s="34"/>
      <c r="L314" s="64"/>
      <c r="M314" s="63">
        <f>I314*L314</f>
        <v>0</v>
      </c>
    </row>
    <row r="315" spans="1:13" ht="12.95" customHeight="1" outlineLevel="4" x14ac:dyDescent="0.2">
      <c r="E315" s="36"/>
      <c r="F315" s="37"/>
      <c r="G315" s="38"/>
      <c r="H315" s="37"/>
      <c r="I315" s="37"/>
      <c r="J315" s="39"/>
      <c r="K315" s="37"/>
      <c r="L315" s="40"/>
      <c r="M315" s="42"/>
    </row>
    <row r="316" spans="1:13" ht="12.95" customHeight="1" outlineLevel="4" x14ac:dyDescent="0.2">
      <c r="E316" s="36"/>
      <c r="F316" s="37"/>
      <c r="G316" s="38"/>
      <c r="H316" s="37"/>
      <c r="I316" s="37"/>
      <c r="J316" s="39"/>
      <c r="K316" s="37"/>
      <c r="L316" s="40"/>
      <c r="M316" s="42"/>
    </row>
    <row r="317" spans="1:13" ht="12.95" customHeight="1" outlineLevel="4" x14ac:dyDescent="0.2">
      <c r="E317" s="36"/>
      <c r="F317" s="37"/>
      <c r="G317" s="38"/>
      <c r="H317" s="37"/>
      <c r="I317" s="37"/>
      <c r="J317" s="39"/>
      <c r="K317" s="37"/>
      <c r="L317" s="40"/>
      <c r="M317" s="41"/>
    </row>
    <row r="318" spans="1:13" ht="12.95" customHeight="1" outlineLevel="4" x14ac:dyDescent="0.2">
      <c r="E318" s="36"/>
      <c r="F318" s="37"/>
      <c r="G318" s="38"/>
      <c r="H318" s="37"/>
      <c r="I318" s="37"/>
      <c r="J318" s="39"/>
      <c r="K318" s="37"/>
      <c r="L318" s="40"/>
      <c r="M318" s="41"/>
    </row>
    <row r="319" spans="1:13" ht="12.95" customHeight="1" outlineLevel="4" x14ac:dyDescent="0.2">
      <c r="E319" s="36"/>
      <c r="F319" s="37"/>
      <c r="G319" s="38"/>
      <c r="H319" s="37"/>
      <c r="I319" s="37"/>
      <c r="J319" s="39"/>
      <c r="K319" s="37"/>
      <c r="L319" s="40"/>
      <c r="M319" s="41"/>
    </row>
    <row r="320" spans="1:13" ht="12.95" customHeight="1" outlineLevel="4" x14ac:dyDescent="0.2">
      <c r="E320" s="36"/>
      <c r="F320" s="37"/>
      <c r="G320" s="38"/>
      <c r="H320" s="37"/>
      <c r="I320" s="37"/>
      <c r="J320" s="39"/>
      <c r="K320" s="37"/>
      <c r="L320" s="40"/>
      <c r="M320" s="41"/>
    </row>
    <row r="321" spans="1:13" ht="12.95" customHeight="1" outlineLevel="4" x14ac:dyDescent="0.2">
      <c r="E321" s="36"/>
      <c r="F321" s="37"/>
      <c r="G321" s="38"/>
      <c r="H321" s="37"/>
      <c r="I321" s="37"/>
      <c r="J321" s="39"/>
      <c r="K321" s="37"/>
      <c r="L321" s="40"/>
      <c r="M321" s="41"/>
    </row>
    <row r="322" spans="1:13" ht="12.95" customHeight="1" outlineLevel="4" x14ac:dyDescent="0.2">
      <c r="E322" s="36"/>
      <c r="F322" s="37"/>
      <c r="G322" s="38"/>
      <c r="H322" s="37"/>
      <c r="I322" s="37"/>
      <c r="J322" s="39"/>
      <c r="K322" s="37"/>
      <c r="L322" s="40"/>
      <c r="M322" s="41"/>
    </row>
    <row r="323" spans="1:13" ht="12.95" customHeight="1" outlineLevel="4" x14ac:dyDescent="0.2">
      <c r="E323" s="36"/>
      <c r="F323" s="37"/>
      <c r="G323" s="38"/>
      <c r="H323" s="37"/>
      <c r="I323" s="37"/>
      <c r="J323" s="39"/>
      <c r="K323" s="37"/>
      <c r="L323" s="40"/>
      <c r="M323" s="41"/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1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1"/>
    </row>
    <row r="326" spans="1:13" s="4" customFormat="1" ht="21.95" customHeight="1" outlineLevel="3" x14ac:dyDescent="0.2">
      <c r="A326" s="13"/>
      <c r="B326" s="14" t="s">
        <v>19</v>
      </c>
      <c r="C326" s="15">
        <v>56272</v>
      </c>
      <c r="D326" s="16" t="s">
        <v>34</v>
      </c>
      <c r="E326" s="14" t="s">
        <v>21</v>
      </c>
      <c r="F326" s="17"/>
      <c r="G326" s="18"/>
      <c r="H326" s="17"/>
      <c r="I326" s="19"/>
      <c r="J326" s="20"/>
      <c r="K326" s="20"/>
      <c r="L326" s="12"/>
      <c r="M326" s="9"/>
    </row>
    <row r="327" spans="1:13" ht="12.95" customHeight="1" outlineLevel="4" x14ac:dyDescent="0.2">
      <c r="A327" s="21"/>
      <c r="B327" s="21"/>
      <c r="C327" s="21"/>
      <c r="D327" s="21"/>
      <c r="E327" s="22" t="s">
        <v>32</v>
      </c>
      <c r="F327" s="23"/>
      <c r="G327" s="24"/>
      <c r="H327" s="25">
        <v>7.75</v>
      </c>
      <c r="I327" s="26"/>
      <c r="J327" s="27"/>
      <c r="K327" s="27"/>
      <c r="L327" s="7"/>
      <c r="M327" s="9"/>
    </row>
    <row r="328" spans="1:13" ht="12.95" customHeight="1" outlineLevel="4" x14ac:dyDescent="0.2">
      <c r="E328" s="28"/>
      <c r="F328" s="29">
        <v>442656</v>
      </c>
      <c r="G328" s="30">
        <v>116</v>
      </c>
      <c r="H328" s="31">
        <v>7.75</v>
      </c>
      <c r="I328" s="32">
        <v>5.42</v>
      </c>
      <c r="J328" s="33" t="s">
        <v>23</v>
      </c>
      <c r="K328" s="34"/>
      <c r="L328" s="64"/>
      <c r="M328" s="63">
        <f>I328*L328</f>
        <v>0</v>
      </c>
    </row>
    <row r="329" spans="1:13" ht="12.95" customHeight="1" outlineLevel="4" x14ac:dyDescent="0.2">
      <c r="E329" s="28"/>
      <c r="F329" s="29">
        <v>442657</v>
      </c>
      <c r="G329" s="30">
        <v>122</v>
      </c>
      <c r="H329" s="31">
        <v>7.75</v>
      </c>
      <c r="I329" s="32">
        <v>5.42</v>
      </c>
      <c r="J329" s="33" t="s">
        <v>23</v>
      </c>
      <c r="K329" s="34"/>
      <c r="L329" s="64"/>
      <c r="M329" s="63">
        <f>I329*L329</f>
        <v>0</v>
      </c>
    </row>
    <row r="330" spans="1:13" ht="12.95" customHeight="1" outlineLevel="4" x14ac:dyDescent="0.2">
      <c r="E330" s="36"/>
      <c r="F330" s="37"/>
      <c r="G330" s="38"/>
      <c r="H330" s="37"/>
      <c r="I330" s="37"/>
      <c r="J330" s="39"/>
      <c r="K330" s="37"/>
      <c r="L330" s="40"/>
      <c r="M330" s="42"/>
    </row>
    <row r="331" spans="1:13" ht="12.95" customHeight="1" outlineLevel="4" x14ac:dyDescent="0.2">
      <c r="E331" s="36"/>
      <c r="F331" s="37"/>
      <c r="G331" s="38"/>
      <c r="H331" s="37"/>
      <c r="I331" s="37"/>
      <c r="J331" s="39"/>
      <c r="K331" s="37"/>
      <c r="L331" s="40"/>
      <c r="M331" s="42"/>
    </row>
    <row r="332" spans="1:13" ht="12.95" customHeight="1" outlineLevel="4" x14ac:dyDescent="0.2">
      <c r="E332" s="36"/>
      <c r="F332" s="37"/>
      <c r="G332" s="38"/>
      <c r="H332" s="37"/>
      <c r="I332" s="37"/>
      <c r="J332" s="39"/>
      <c r="K332" s="37"/>
      <c r="L332" s="40"/>
      <c r="M332" s="42"/>
    </row>
    <row r="333" spans="1:13" ht="12.95" customHeight="1" outlineLevel="4" x14ac:dyDescent="0.2">
      <c r="E333" s="36"/>
      <c r="F333" s="37"/>
      <c r="G333" s="38"/>
      <c r="H333" s="37"/>
      <c r="I333" s="37"/>
      <c r="J333" s="39"/>
      <c r="K333" s="37"/>
      <c r="L333" s="40"/>
      <c r="M333" s="41"/>
    </row>
    <row r="334" spans="1:13" ht="12.95" customHeight="1" outlineLevel="4" x14ac:dyDescent="0.2">
      <c r="E334" s="36"/>
      <c r="F334" s="37"/>
      <c r="G334" s="38"/>
      <c r="H334" s="37"/>
      <c r="I334" s="37"/>
      <c r="J334" s="39"/>
      <c r="K334" s="37"/>
      <c r="L334" s="40"/>
      <c r="M334" s="41"/>
    </row>
    <row r="335" spans="1:13" ht="12.95" customHeight="1" outlineLevel="4" x14ac:dyDescent="0.2">
      <c r="E335" s="36"/>
      <c r="F335" s="37"/>
      <c r="G335" s="38"/>
      <c r="H335" s="37"/>
      <c r="I335" s="37"/>
      <c r="J335" s="39"/>
      <c r="K335" s="37"/>
      <c r="L335" s="40"/>
      <c r="M335" s="41"/>
    </row>
    <row r="336" spans="1:13" ht="12.95" customHeight="1" outlineLevel="4" x14ac:dyDescent="0.2">
      <c r="E336" s="36"/>
      <c r="F336" s="37"/>
      <c r="G336" s="38"/>
      <c r="H336" s="37"/>
      <c r="I336" s="37"/>
      <c r="J336" s="39"/>
      <c r="K336" s="37"/>
      <c r="L336" s="40"/>
      <c r="M336" s="41"/>
    </row>
    <row r="337" spans="1:13" ht="12.95" customHeight="1" outlineLevel="4" x14ac:dyDescent="0.2">
      <c r="E337" s="36"/>
      <c r="F337" s="37"/>
      <c r="G337" s="38"/>
      <c r="H337" s="37"/>
      <c r="I337" s="37"/>
      <c r="J337" s="39"/>
      <c r="K337" s="37"/>
      <c r="L337" s="40"/>
      <c r="M337" s="41"/>
    </row>
    <row r="338" spans="1:13" ht="12.95" customHeight="1" outlineLevel="4" x14ac:dyDescent="0.2">
      <c r="E338" s="36"/>
      <c r="F338" s="37"/>
      <c r="G338" s="38"/>
      <c r="H338" s="37"/>
      <c r="I338" s="37"/>
      <c r="J338" s="39"/>
      <c r="K338" s="37"/>
      <c r="L338" s="40"/>
      <c r="M338" s="41"/>
    </row>
    <row r="339" spans="1:13" ht="12.95" customHeight="1" outlineLevel="4" x14ac:dyDescent="0.2">
      <c r="E339" s="36"/>
      <c r="F339" s="37"/>
      <c r="G339" s="38"/>
      <c r="H339" s="37"/>
      <c r="I339" s="37"/>
      <c r="J339" s="39"/>
      <c r="K339" s="37"/>
      <c r="L339" s="40"/>
      <c r="M339" s="41"/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1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1"/>
    </row>
    <row r="342" spans="1:13" s="4" customFormat="1" ht="21.95" customHeight="1" outlineLevel="3" x14ac:dyDescent="0.2">
      <c r="A342" s="13"/>
      <c r="B342" s="14" t="s">
        <v>19</v>
      </c>
      <c r="C342" s="15">
        <v>58446</v>
      </c>
      <c r="D342" s="16" t="s">
        <v>34</v>
      </c>
      <c r="E342" s="14" t="s">
        <v>21</v>
      </c>
      <c r="F342" s="17"/>
      <c r="G342" s="18"/>
      <c r="H342" s="17"/>
      <c r="I342" s="19"/>
      <c r="J342" s="20"/>
      <c r="K342" s="20"/>
      <c r="L342" s="12"/>
      <c r="M342" s="9"/>
    </row>
    <row r="343" spans="1:13" ht="12.95" customHeight="1" outlineLevel="4" x14ac:dyDescent="0.2">
      <c r="A343" s="21"/>
      <c r="B343" s="21"/>
      <c r="C343" s="21"/>
      <c r="D343" s="21"/>
      <c r="E343" s="22" t="s">
        <v>22</v>
      </c>
      <c r="F343" s="23"/>
      <c r="G343" s="24"/>
      <c r="H343" s="25">
        <v>9.9</v>
      </c>
      <c r="I343" s="26"/>
      <c r="J343" s="27"/>
      <c r="K343" s="27"/>
      <c r="L343" s="7"/>
      <c r="M343" s="9"/>
    </row>
    <row r="344" spans="1:13" ht="12.95" customHeight="1" outlineLevel="4" x14ac:dyDescent="0.2">
      <c r="E344" s="28"/>
      <c r="F344" s="29">
        <v>442665</v>
      </c>
      <c r="G344" s="30">
        <v>164</v>
      </c>
      <c r="H344" s="31">
        <v>9.9</v>
      </c>
      <c r="I344" s="32">
        <v>6.93</v>
      </c>
      <c r="J344" s="33" t="s">
        <v>23</v>
      </c>
      <c r="K344" s="34"/>
      <c r="L344" s="64"/>
      <c r="M344" s="63">
        <f>I344*L344</f>
        <v>0</v>
      </c>
    </row>
    <row r="345" spans="1:13" ht="12.95" customHeight="1" outlineLevel="4" x14ac:dyDescent="0.2">
      <c r="E345" s="28"/>
      <c r="F345" s="29">
        <v>442667</v>
      </c>
      <c r="G345" s="30">
        <v>176</v>
      </c>
      <c r="H345" s="31">
        <v>9.9</v>
      </c>
      <c r="I345" s="32">
        <v>6.93</v>
      </c>
      <c r="J345" s="33" t="s">
        <v>23</v>
      </c>
      <c r="K345" s="34"/>
      <c r="L345" s="64"/>
      <c r="M345" s="63">
        <f>I345*L345</f>
        <v>0</v>
      </c>
    </row>
    <row r="346" spans="1:13" ht="12.95" customHeight="1" outlineLevel="4" x14ac:dyDescent="0.2">
      <c r="E346" s="36"/>
      <c r="F346" s="37"/>
      <c r="G346" s="38"/>
      <c r="H346" s="37"/>
      <c r="I346" s="37"/>
      <c r="J346" s="39"/>
      <c r="K346" s="37"/>
      <c r="L346" s="40"/>
      <c r="M346" s="42"/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42"/>
    </row>
    <row r="348" spans="1:13" ht="12.95" customHeight="1" outlineLevel="4" x14ac:dyDescent="0.2">
      <c r="E348" s="36"/>
      <c r="F348" s="37"/>
      <c r="G348" s="38"/>
      <c r="H348" s="37"/>
      <c r="I348" s="37"/>
      <c r="J348" s="39"/>
      <c r="K348" s="37"/>
      <c r="L348" s="40"/>
      <c r="M348" s="42"/>
    </row>
    <row r="349" spans="1:13" ht="12.95" customHeight="1" outlineLevel="4" x14ac:dyDescent="0.2">
      <c r="E349" s="36"/>
      <c r="F349" s="37"/>
      <c r="G349" s="38"/>
      <c r="H349" s="37"/>
      <c r="I349" s="37"/>
      <c r="J349" s="39"/>
      <c r="K349" s="37"/>
      <c r="L349" s="40"/>
      <c r="M349" s="41"/>
    </row>
    <row r="350" spans="1:13" ht="12.95" customHeight="1" outlineLevel="4" x14ac:dyDescent="0.2">
      <c r="E350" s="36"/>
      <c r="F350" s="37"/>
      <c r="G350" s="38"/>
      <c r="H350" s="37"/>
      <c r="I350" s="37"/>
      <c r="J350" s="39"/>
      <c r="K350" s="37"/>
      <c r="L350" s="40"/>
      <c r="M350" s="41"/>
    </row>
    <row r="351" spans="1:13" ht="12.95" customHeight="1" outlineLevel="4" x14ac:dyDescent="0.2">
      <c r="E351" s="36"/>
      <c r="F351" s="37"/>
      <c r="G351" s="38"/>
      <c r="H351" s="37"/>
      <c r="I351" s="37"/>
      <c r="J351" s="39"/>
      <c r="K351" s="37"/>
      <c r="L351" s="40"/>
      <c r="M351" s="41"/>
    </row>
    <row r="352" spans="1:13" ht="12.95" customHeight="1" outlineLevel="4" x14ac:dyDescent="0.2">
      <c r="E352" s="36"/>
      <c r="F352" s="37"/>
      <c r="G352" s="38"/>
      <c r="H352" s="37"/>
      <c r="I352" s="37"/>
      <c r="J352" s="39"/>
      <c r="K352" s="37"/>
      <c r="L352" s="40"/>
      <c r="M352" s="41"/>
    </row>
    <row r="353" spans="1:13" ht="12.95" customHeight="1" outlineLevel="4" x14ac:dyDescent="0.2">
      <c r="E353" s="36"/>
      <c r="F353" s="37"/>
      <c r="G353" s="38"/>
      <c r="H353" s="37"/>
      <c r="I353" s="37"/>
      <c r="J353" s="39"/>
      <c r="K353" s="37"/>
      <c r="L353" s="40"/>
      <c r="M353" s="41"/>
    </row>
    <row r="354" spans="1:13" ht="12.95" customHeight="1" outlineLevel="4" x14ac:dyDescent="0.2">
      <c r="E354" s="36"/>
      <c r="F354" s="37"/>
      <c r="G354" s="38"/>
      <c r="H354" s="37"/>
      <c r="I354" s="37"/>
      <c r="J354" s="39"/>
      <c r="K354" s="37"/>
      <c r="L354" s="40"/>
      <c r="M354" s="41"/>
    </row>
    <row r="355" spans="1:13" ht="12.95" customHeight="1" outlineLevel="4" x14ac:dyDescent="0.2">
      <c r="E355" s="36"/>
      <c r="F355" s="37"/>
      <c r="G355" s="38"/>
      <c r="H355" s="37"/>
      <c r="I355" s="37"/>
      <c r="J355" s="39"/>
      <c r="K355" s="37"/>
      <c r="L355" s="40"/>
      <c r="M355" s="41"/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1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1"/>
    </row>
    <row r="358" spans="1:13" s="4" customFormat="1" ht="21.95" customHeight="1" outlineLevel="3" x14ac:dyDescent="0.2">
      <c r="A358" s="13"/>
      <c r="B358" s="14" t="s">
        <v>19</v>
      </c>
      <c r="C358" s="15">
        <v>58492</v>
      </c>
      <c r="D358" s="16" t="s">
        <v>34</v>
      </c>
      <c r="E358" s="14" t="s">
        <v>21</v>
      </c>
      <c r="F358" s="17"/>
      <c r="G358" s="18"/>
      <c r="H358" s="17"/>
      <c r="I358" s="19"/>
      <c r="J358" s="20"/>
      <c r="K358" s="20"/>
      <c r="L358" s="12"/>
      <c r="M358" s="9"/>
    </row>
    <row r="359" spans="1:13" ht="12.95" customHeight="1" outlineLevel="4" x14ac:dyDescent="0.2">
      <c r="A359" s="21"/>
      <c r="B359" s="21"/>
      <c r="C359" s="21"/>
      <c r="D359" s="21"/>
      <c r="E359" s="22" t="s">
        <v>32</v>
      </c>
      <c r="F359" s="23"/>
      <c r="G359" s="24"/>
      <c r="H359" s="25">
        <v>7.75</v>
      </c>
      <c r="I359" s="26"/>
      <c r="J359" s="27"/>
      <c r="K359" s="27"/>
      <c r="L359" s="7"/>
      <c r="M359" s="9"/>
    </row>
    <row r="360" spans="1:13" ht="12.95" customHeight="1" outlineLevel="4" x14ac:dyDescent="0.2">
      <c r="E360" s="28"/>
      <c r="F360" s="29">
        <v>442669</v>
      </c>
      <c r="G360" s="30">
        <v>104</v>
      </c>
      <c r="H360" s="31">
        <v>7.75</v>
      </c>
      <c r="I360" s="32">
        <v>5.42</v>
      </c>
      <c r="J360" s="33" t="s">
        <v>23</v>
      </c>
      <c r="K360" s="34"/>
      <c r="L360" s="64"/>
      <c r="M360" s="63">
        <f>I360*L360</f>
        <v>0</v>
      </c>
    </row>
    <row r="361" spans="1:13" ht="12.95" customHeight="1" outlineLevel="4" x14ac:dyDescent="0.2">
      <c r="E361" s="28"/>
      <c r="F361" s="29">
        <v>442671</v>
      </c>
      <c r="G361" s="30">
        <v>116</v>
      </c>
      <c r="H361" s="31">
        <v>7.75</v>
      </c>
      <c r="I361" s="32">
        <v>5.42</v>
      </c>
      <c r="J361" s="33" t="s">
        <v>23</v>
      </c>
      <c r="K361" s="34"/>
      <c r="L361" s="64"/>
      <c r="M361" s="63">
        <f>I361*L361</f>
        <v>0</v>
      </c>
    </row>
    <row r="362" spans="1:13" ht="12.95" customHeight="1" outlineLevel="4" x14ac:dyDescent="0.2">
      <c r="E362" s="28"/>
      <c r="F362" s="29">
        <v>442672</v>
      </c>
      <c r="G362" s="30">
        <v>122</v>
      </c>
      <c r="H362" s="31">
        <v>7.75</v>
      </c>
      <c r="I362" s="32">
        <v>5.42</v>
      </c>
      <c r="J362" s="33" t="s">
        <v>23</v>
      </c>
      <c r="K362" s="34"/>
      <c r="L362" s="64"/>
      <c r="M362" s="63">
        <f>I362*L362</f>
        <v>0</v>
      </c>
    </row>
    <row r="363" spans="1:13" ht="12.95" customHeight="1" outlineLevel="4" x14ac:dyDescent="0.2">
      <c r="E363" s="28"/>
      <c r="F363" s="29">
        <v>442668</v>
      </c>
      <c r="G363" s="35">
        <v>98</v>
      </c>
      <c r="H363" s="31">
        <v>7.75</v>
      </c>
      <c r="I363" s="32">
        <v>5.42</v>
      </c>
      <c r="J363" s="33" t="s">
        <v>23</v>
      </c>
      <c r="K363" s="34"/>
      <c r="L363" s="64"/>
      <c r="M363" s="63">
        <f>I363*L363</f>
        <v>0</v>
      </c>
    </row>
    <row r="364" spans="1:13" ht="12.95" customHeight="1" outlineLevel="4" x14ac:dyDescent="0.2">
      <c r="E364" s="36"/>
      <c r="F364" s="37"/>
      <c r="G364" s="38"/>
      <c r="H364" s="37"/>
      <c r="I364" s="37"/>
      <c r="J364" s="39"/>
      <c r="K364" s="37"/>
      <c r="L364" s="40"/>
      <c r="M364" s="42"/>
    </row>
    <row r="365" spans="1:13" ht="12.95" customHeight="1" outlineLevel="4" x14ac:dyDescent="0.2">
      <c r="E365" s="36"/>
      <c r="F365" s="37"/>
      <c r="G365" s="38"/>
      <c r="H365" s="37"/>
      <c r="I365" s="37"/>
      <c r="J365" s="39"/>
      <c r="K365" s="37"/>
      <c r="L365" s="40"/>
      <c r="M365" s="41"/>
    </row>
    <row r="366" spans="1:13" ht="12.95" customHeight="1" outlineLevel="4" x14ac:dyDescent="0.2">
      <c r="E366" s="36"/>
      <c r="F366" s="37"/>
      <c r="G366" s="38"/>
      <c r="H366" s="37"/>
      <c r="I366" s="37"/>
      <c r="J366" s="39"/>
      <c r="K366" s="37"/>
      <c r="L366" s="40"/>
      <c r="M366" s="41"/>
    </row>
    <row r="367" spans="1:13" ht="12.95" customHeight="1" outlineLevel="4" x14ac:dyDescent="0.2">
      <c r="E367" s="36"/>
      <c r="F367" s="37"/>
      <c r="G367" s="38"/>
      <c r="H367" s="37"/>
      <c r="I367" s="37"/>
      <c r="J367" s="39"/>
      <c r="K367" s="37"/>
      <c r="L367" s="40"/>
      <c r="M367" s="41"/>
    </row>
    <row r="368" spans="1:13" ht="12.95" customHeight="1" outlineLevel="4" x14ac:dyDescent="0.2">
      <c r="E368" s="36"/>
      <c r="F368" s="37"/>
      <c r="G368" s="38"/>
      <c r="H368" s="37"/>
      <c r="I368" s="37"/>
      <c r="J368" s="39"/>
      <c r="K368" s="37"/>
      <c r="L368" s="40"/>
      <c r="M368" s="41"/>
    </row>
    <row r="369" spans="1:13" ht="12.95" customHeight="1" outlineLevel="4" x14ac:dyDescent="0.2">
      <c r="E369" s="36"/>
      <c r="F369" s="37"/>
      <c r="G369" s="38"/>
      <c r="H369" s="37"/>
      <c r="I369" s="37"/>
      <c r="J369" s="39"/>
      <c r="K369" s="37"/>
      <c r="L369" s="40"/>
      <c r="M369" s="41"/>
    </row>
    <row r="370" spans="1:13" ht="12.95" customHeight="1" outlineLevel="4" x14ac:dyDescent="0.2">
      <c r="E370" s="36"/>
      <c r="F370" s="37"/>
      <c r="G370" s="38"/>
      <c r="H370" s="37"/>
      <c r="I370" s="37"/>
      <c r="J370" s="39"/>
      <c r="K370" s="37"/>
      <c r="L370" s="40"/>
      <c r="M370" s="41"/>
    </row>
    <row r="371" spans="1:13" ht="12.95" customHeight="1" outlineLevel="4" x14ac:dyDescent="0.2">
      <c r="E371" s="36"/>
      <c r="F371" s="37"/>
      <c r="G371" s="38"/>
      <c r="H371" s="37"/>
      <c r="I371" s="37"/>
      <c r="J371" s="39"/>
      <c r="K371" s="37"/>
      <c r="L371" s="40"/>
      <c r="M371" s="41"/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1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1"/>
    </row>
    <row r="374" spans="1:13" s="4" customFormat="1" ht="21.95" customHeight="1" outlineLevel="3" x14ac:dyDescent="0.2">
      <c r="A374" s="13"/>
      <c r="B374" s="14" t="s">
        <v>19</v>
      </c>
      <c r="C374" s="15">
        <v>58493</v>
      </c>
      <c r="D374" s="16" t="s">
        <v>34</v>
      </c>
      <c r="E374" s="14" t="s">
        <v>21</v>
      </c>
      <c r="F374" s="17"/>
      <c r="G374" s="18"/>
      <c r="H374" s="17"/>
      <c r="I374" s="19"/>
      <c r="J374" s="20"/>
      <c r="K374" s="20"/>
      <c r="L374" s="12"/>
      <c r="M374" s="9"/>
    </row>
    <row r="375" spans="1:13" ht="12.95" customHeight="1" outlineLevel="4" x14ac:dyDescent="0.2">
      <c r="A375" s="21"/>
      <c r="B375" s="21"/>
      <c r="C375" s="21"/>
      <c r="D375" s="21"/>
      <c r="E375" s="22" t="s">
        <v>32</v>
      </c>
      <c r="F375" s="23"/>
      <c r="G375" s="24"/>
      <c r="H375" s="25">
        <v>8.6</v>
      </c>
      <c r="I375" s="26"/>
      <c r="J375" s="27"/>
      <c r="K375" s="27"/>
      <c r="L375" s="7"/>
      <c r="M375" s="9"/>
    </row>
    <row r="376" spans="1:13" ht="12.95" customHeight="1" outlineLevel="4" x14ac:dyDescent="0.2">
      <c r="E376" s="28"/>
      <c r="F376" s="29">
        <v>442674</v>
      </c>
      <c r="G376" s="30">
        <v>134</v>
      </c>
      <c r="H376" s="31">
        <v>8.6</v>
      </c>
      <c r="I376" s="32">
        <v>6.02</v>
      </c>
      <c r="J376" s="33" t="s">
        <v>23</v>
      </c>
      <c r="K376" s="34"/>
      <c r="L376" s="64"/>
      <c r="M376" s="63">
        <f>I376*L376</f>
        <v>0</v>
      </c>
    </row>
    <row r="377" spans="1:13" ht="12.95" customHeight="1" outlineLevel="4" x14ac:dyDescent="0.2">
      <c r="E377" s="28"/>
      <c r="F377" s="29">
        <v>442676</v>
      </c>
      <c r="G377" s="30">
        <v>146</v>
      </c>
      <c r="H377" s="31">
        <v>8.6</v>
      </c>
      <c r="I377" s="32">
        <v>6.02</v>
      </c>
      <c r="J377" s="33" t="s">
        <v>23</v>
      </c>
      <c r="K377" s="34"/>
      <c r="L377" s="64"/>
      <c r="M377" s="63">
        <f>I377*L377</f>
        <v>0</v>
      </c>
    </row>
    <row r="378" spans="1:13" ht="12.95" customHeight="1" outlineLevel="4" x14ac:dyDescent="0.2">
      <c r="E378" s="36"/>
      <c r="F378" s="37"/>
      <c r="G378" s="38"/>
      <c r="H378" s="37"/>
      <c r="I378" s="37"/>
      <c r="J378" s="39"/>
      <c r="K378" s="37"/>
      <c r="L378" s="40"/>
      <c r="M378" s="42"/>
    </row>
    <row r="379" spans="1:13" ht="12.95" customHeight="1" outlineLevel="4" x14ac:dyDescent="0.2">
      <c r="E379" s="36"/>
      <c r="F379" s="37"/>
      <c r="G379" s="38"/>
      <c r="H379" s="37"/>
      <c r="I379" s="37"/>
      <c r="J379" s="39"/>
      <c r="K379" s="37"/>
      <c r="L379" s="40"/>
      <c r="M379" s="42"/>
    </row>
    <row r="380" spans="1:13" ht="12.95" customHeight="1" outlineLevel="4" x14ac:dyDescent="0.2">
      <c r="E380" s="36"/>
      <c r="F380" s="37"/>
      <c r="G380" s="38"/>
      <c r="H380" s="37"/>
      <c r="I380" s="37"/>
      <c r="J380" s="39"/>
      <c r="K380" s="37"/>
      <c r="L380" s="40"/>
      <c r="M380" s="42"/>
    </row>
    <row r="381" spans="1:13" ht="12.95" customHeight="1" outlineLevel="4" x14ac:dyDescent="0.2">
      <c r="E381" s="36"/>
      <c r="F381" s="37"/>
      <c r="G381" s="38"/>
      <c r="H381" s="37"/>
      <c r="I381" s="37"/>
      <c r="J381" s="39"/>
      <c r="K381" s="37"/>
      <c r="L381" s="40"/>
      <c r="M381" s="41"/>
    </row>
    <row r="382" spans="1:13" ht="12.95" customHeight="1" outlineLevel="4" x14ac:dyDescent="0.2">
      <c r="E382" s="36"/>
      <c r="F382" s="37"/>
      <c r="G382" s="38"/>
      <c r="H382" s="37"/>
      <c r="I382" s="37"/>
      <c r="J382" s="39"/>
      <c r="K382" s="37"/>
      <c r="L382" s="40"/>
      <c r="M382" s="41"/>
    </row>
    <row r="383" spans="1:13" ht="12.95" customHeight="1" outlineLevel="4" x14ac:dyDescent="0.2">
      <c r="E383" s="36"/>
      <c r="F383" s="37"/>
      <c r="G383" s="38"/>
      <c r="H383" s="37"/>
      <c r="I383" s="37"/>
      <c r="J383" s="39"/>
      <c r="K383" s="37"/>
      <c r="L383" s="40"/>
      <c r="M383" s="41"/>
    </row>
    <row r="384" spans="1:13" ht="12.95" customHeight="1" outlineLevel="4" x14ac:dyDescent="0.2">
      <c r="E384" s="36"/>
      <c r="F384" s="37"/>
      <c r="G384" s="38"/>
      <c r="H384" s="37"/>
      <c r="I384" s="37"/>
      <c r="J384" s="39"/>
      <c r="K384" s="37"/>
      <c r="L384" s="40"/>
      <c r="M384" s="41"/>
    </row>
    <row r="385" spans="1:13" ht="12.95" customHeight="1" outlineLevel="4" x14ac:dyDescent="0.2">
      <c r="E385" s="36"/>
      <c r="F385" s="37"/>
      <c r="G385" s="38"/>
      <c r="H385" s="37"/>
      <c r="I385" s="37"/>
      <c r="J385" s="39"/>
      <c r="K385" s="37"/>
      <c r="L385" s="40"/>
      <c r="M385" s="41"/>
    </row>
    <row r="386" spans="1:13" ht="12.95" customHeight="1" outlineLevel="4" x14ac:dyDescent="0.2">
      <c r="E386" s="36"/>
      <c r="F386" s="37"/>
      <c r="G386" s="38"/>
      <c r="H386" s="37"/>
      <c r="I386" s="37"/>
      <c r="J386" s="39"/>
      <c r="K386" s="37"/>
      <c r="L386" s="40"/>
      <c r="M386" s="41"/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1"/>
    </row>
    <row r="388" spans="1:13" ht="12.95" customHeight="1" outlineLevel="4" x14ac:dyDescent="0.2">
      <c r="E388" s="36"/>
      <c r="F388" s="37"/>
      <c r="G388" s="38"/>
      <c r="H388" s="37"/>
      <c r="I388" s="37"/>
      <c r="J388" s="39"/>
      <c r="K388" s="37"/>
      <c r="L388" s="40"/>
      <c r="M388" s="41"/>
    </row>
    <row r="389" spans="1:13" ht="12.95" customHeight="1" outlineLevel="4" x14ac:dyDescent="0.2">
      <c r="E389" s="36"/>
      <c r="F389" s="37"/>
      <c r="G389" s="38"/>
      <c r="H389" s="37"/>
      <c r="I389" s="37"/>
      <c r="J389" s="39"/>
      <c r="K389" s="37"/>
      <c r="L389" s="40"/>
      <c r="M389" s="41"/>
    </row>
    <row r="390" spans="1:13" s="4" customFormat="1" ht="21.95" customHeight="1" outlineLevel="3" x14ac:dyDescent="0.2">
      <c r="A390" s="13"/>
      <c r="B390" s="14" t="s">
        <v>19</v>
      </c>
      <c r="C390" s="15">
        <v>58546</v>
      </c>
      <c r="D390" s="16" t="s">
        <v>34</v>
      </c>
      <c r="E390" s="14" t="s">
        <v>21</v>
      </c>
      <c r="F390" s="17"/>
      <c r="G390" s="18"/>
      <c r="H390" s="17"/>
      <c r="I390" s="19"/>
      <c r="J390" s="20"/>
      <c r="K390" s="20"/>
      <c r="L390" s="12"/>
      <c r="M390" s="9"/>
    </row>
    <row r="391" spans="1:13" ht="12.95" customHeight="1" outlineLevel="4" x14ac:dyDescent="0.2">
      <c r="A391" s="21"/>
      <c r="B391" s="21"/>
      <c r="C391" s="21"/>
      <c r="D391" s="21"/>
      <c r="E391" s="22" t="s">
        <v>32</v>
      </c>
      <c r="F391" s="23"/>
      <c r="G391" s="24"/>
      <c r="H391" s="25">
        <v>9.9</v>
      </c>
      <c r="I391" s="26"/>
      <c r="J391" s="27"/>
      <c r="K391" s="27"/>
      <c r="L391" s="7"/>
      <c r="M391" s="9"/>
    </row>
    <row r="392" spans="1:13" ht="12.95" customHeight="1" outlineLevel="4" x14ac:dyDescent="0.2">
      <c r="E392" s="28"/>
      <c r="F392" s="29">
        <v>442691</v>
      </c>
      <c r="G392" s="30">
        <v>170</v>
      </c>
      <c r="H392" s="31">
        <v>9.9</v>
      </c>
      <c r="I392" s="32">
        <v>6.93</v>
      </c>
      <c r="J392" s="33" t="s">
        <v>23</v>
      </c>
      <c r="K392" s="34"/>
      <c r="L392" s="64"/>
      <c r="M392" s="63">
        <f>I392*L392</f>
        <v>0</v>
      </c>
    </row>
    <row r="393" spans="1:13" ht="12.95" customHeight="1" outlineLevel="4" x14ac:dyDescent="0.2">
      <c r="E393" s="28"/>
      <c r="F393" s="29">
        <v>442692</v>
      </c>
      <c r="G393" s="30">
        <v>176</v>
      </c>
      <c r="H393" s="31">
        <v>9.9</v>
      </c>
      <c r="I393" s="32">
        <v>6.93</v>
      </c>
      <c r="J393" s="33" t="s">
        <v>23</v>
      </c>
      <c r="K393" s="34"/>
      <c r="L393" s="64"/>
      <c r="M393" s="63">
        <f>I393*L393</f>
        <v>0</v>
      </c>
    </row>
    <row r="394" spans="1:13" ht="12.95" customHeight="1" outlineLevel="4" x14ac:dyDescent="0.2">
      <c r="E394" s="36"/>
      <c r="F394" s="37"/>
      <c r="G394" s="38"/>
      <c r="H394" s="37"/>
      <c r="I394" s="37"/>
      <c r="J394" s="39"/>
      <c r="K394" s="37"/>
      <c r="L394" s="40"/>
      <c r="M394" s="42"/>
    </row>
    <row r="395" spans="1:13" ht="12.95" customHeight="1" outlineLevel="4" x14ac:dyDescent="0.2">
      <c r="E395" s="36"/>
      <c r="F395" s="37"/>
      <c r="G395" s="38"/>
      <c r="H395" s="37"/>
      <c r="I395" s="37"/>
      <c r="J395" s="39"/>
      <c r="K395" s="37"/>
      <c r="L395" s="40"/>
      <c r="M395" s="42"/>
    </row>
    <row r="396" spans="1:13" ht="12.95" customHeight="1" outlineLevel="4" x14ac:dyDescent="0.2">
      <c r="E396" s="36"/>
      <c r="F396" s="37"/>
      <c r="G396" s="38"/>
      <c r="H396" s="37"/>
      <c r="I396" s="37"/>
      <c r="J396" s="39"/>
      <c r="K396" s="37"/>
      <c r="L396" s="40"/>
      <c r="M396" s="42"/>
    </row>
    <row r="397" spans="1:13" ht="12.95" customHeight="1" outlineLevel="4" x14ac:dyDescent="0.2">
      <c r="E397" s="36"/>
      <c r="F397" s="37"/>
      <c r="G397" s="38"/>
      <c r="H397" s="37"/>
      <c r="I397" s="37"/>
      <c r="J397" s="39"/>
      <c r="K397" s="37"/>
      <c r="L397" s="40"/>
      <c r="M397" s="41"/>
    </row>
    <row r="398" spans="1:13" ht="12.95" customHeight="1" outlineLevel="4" x14ac:dyDescent="0.2">
      <c r="E398" s="36"/>
      <c r="F398" s="37"/>
      <c r="G398" s="38"/>
      <c r="H398" s="37"/>
      <c r="I398" s="37"/>
      <c r="J398" s="39"/>
      <c r="K398" s="37"/>
      <c r="L398" s="40"/>
      <c r="M398" s="41"/>
    </row>
    <row r="399" spans="1:13" ht="12.95" customHeight="1" outlineLevel="4" x14ac:dyDescent="0.2">
      <c r="E399" s="36"/>
      <c r="F399" s="37"/>
      <c r="G399" s="38"/>
      <c r="H399" s="37"/>
      <c r="I399" s="37"/>
      <c r="J399" s="39"/>
      <c r="K399" s="37"/>
      <c r="L399" s="40"/>
      <c r="M399" s="41"/>
    </row>
    <row r="400" spans="1:13" ht="12.95" customHeight="1" outlineLevel="4" x14ac:dyDescent="0.2">
      <c r="E400" s="36"/>
      <c r="F400" s="37"/>
      <c r="G400" s="38"/>
      <c r="H400" s="37"/>
      <c r="I400" s="37"/>
      <c r="J400" s="39"/>
      <c r="K400" s="37"/>
      <c r="L400" s="40"/>
      <c r="M400" s="41"/>
    </row>
    <row r="401" spans="1:13" ht="12.95" customHeight="1" outlineLevel="4" x14ac:dyDescent="0.2">
      <c r="E401" s="36"/>
      <c r="F401" s="37"/>
      <c r="G401" s="38"/>
      <c r="H401" s="37"/>
      <c r="I401" s="37"/>
      <c r="J401" s="39"/>
      <c r="K401" s="37"/>
      <c r="L401" s="40"/>
      <c r="M401" s="41"/>
    </row>
    <row r="402" spans="1:13" ht="12.95" customHeight="1" outlineLevel="4" x14ac:dyDescent="0.2">
      <c r="E402" s="36"/>
      <c r="F402" s="37"/>
      <c r="G402" s="38"/>
      <c r="H402" s="37"/>
      <c r="I402" s="37"/>
      <c r="J402" s="39"/>
      <c r="K402" s="37"/>
      <c r="L402" s="40"/>
      <c r="M402" s="41"/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1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1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1"/>
    </row>
    <row r="406" spans="1:13" s="4" customFormat="1" ht="21.95" customHeight="1" outlineLevel="3" x14ac:dyDescent="0.2">
      <c r="A406" s="13"/>
      <c r="B406" s="14" t="s">
        <v>19</v>
      </c>
      <c r="C406" s="15">
        <v>58552</v>
      </c>
      <c r="D406" s="16" t="s">
        <v>34</v>
      </c>
      <c r="E406" s="14" t="s">
        <v>21</v>
      </c>
      <c r="F406" s="17"/>
      <c r="G406" s="18"/>
      <c r="H406" s="17"/>
      <c r="I406" s="19"/>
      <c r="J406" s="20"/>
      <c r="K406" s="20"/>
      <c r="L406" s="12"/>
      <c r="M406" s="9"/>
    </row>
    <row r="407" spans="1:13" ht="12.95" customHeight="1" outlineLevel="4" x14ac:dyDescent="0.2">
      <c r="A407" s="21"/>
      <c r="B407" s="21"/>
      <c r="C407" s="21"/>
      <c r="D407" s="21"/>
      <c r="E407" s="22" t="s">
        <v>32</v>
      </c>
      <c r="F407" s="23"/>
      <c r="G407" s="24"/>
      <c r="H407" s="25">
        <v>7.75</v>
      </c>
      <c r="I407" s="26"/>
      <c r="J407" s="27"/>
      <c r="K407" s="27"/>
      <c r="L407" s="7"/>
      <c r="M407" s="9"/>
    </row>
    <row r="408" spans="1:13" ht="38.1" customHeight="1" outlineLevel="4" x14ac:dyDescent="0.2">
      <c r="E408" s="43" t="s">
        <v>29</v>
      </c>
      <c r="F408" s="44">
        <v>922828</v>
      </c>
      <c r="G408" s="45" t="s">
        <v>30</v>
      </c>
      <c r="H408" s="46">
        <v>38.75</v>
      </c>
      <c r="I408" s="49">
        <v>27.1</v>
      </c>
      <c r="J408" s="47" t="s">
        <v>23</v>
      </c>
      <c r="K408" s="48"/>
      <c r="L408" s="66"/>
      <c r="M408" s="65">
        <f>I408*L408</f>
        <v>0</v>
      </c>
    </row>
    <row r="409" spans="1:13" ht="12.95" customHeight="1" outlineLevel="4" x14ac:dyDescent="0.2">
      <c r="E409" s="36"/>
      <c r="F409" s="37"/>
      <c r="G409" s="38"/>
      <c r="H409" s="37"/>
      <c r="I409" s="37"/>
      <c r="J409" s="39"/>
      <c r="K409" s="37"/>
      <c r="L409" s="40"/>
      <c r="M409" s="42"/>
    </row>
    <row r="410" spans="1:13" ht="12.95" customHeight="1" outlineLevel="4" x14ac:dyDescent="0.2">
      <c r="E410" s="28"/>
      <c r="F410" s="29">
        <v>442694</v>
      </c>
      <c r="G410" s="30">
        <v>104</v>
      </c>
      <c r="H410" s="31">
        <v>7.75</v>
      </c>
      <c r="I410" s="32">
        <v>5.42</v>
      </c>
      <c r="J410" s="33" t="s">
        <v>23</v>
      </c>
      <c r="K410" s="34"/>
      <c r="L410" s="64"/>
      <c r="M410" s="63">
        <f>I410*L410</f>
        <v>0</v>
      </c>
    </row>
    <row r="411" spans="1:13" ht="12.95" customHeight="1" outlineLevel="4" x14ac:dyDescent="0.2">
      <c r="E411" s="28"/>
      <c r="F411" s="29">
        <v>442695</v>
      </c>
      <c r="G411" s="30">
        <v>110</v>
      </c>
      <c r="H411" s="31">
        <v>7.75</v>
      </c>
      <c r="I411" s="32">
        <v>5.42</v>
      </c>
      <c r="J411" s="33" t="s">
        <v>23</v>
      </c>
      <c r="K411" s="34"/>
      <c r="L411" s="64"/>
      <c r="M411" s="63">
        <f>I411*L411</f>
        <v>0</v>
      </c>
    </row>
    <row r="412" spans="1:13" ht="12.95" customHeight="1" outlineLevel="4" x14ac:dyDescent="0.2">
      <c r="E412" s="28"/>
      <c r="F412" s="29">
        <v>442697</v>
      </c>
      <c r="G412" s="30">
        <v>122</v>
      </c>
      <c r="H412" s="31">
        <v>7.75</v>
      </c>
      <c r="I412" s="32">
        <v>5.42</v>
      </c>
      <c r="J412" s="33" t="s">
        <v>23</v>
      </c>
      <c r="K412" s="34"/>
      <c r="L412" s="64"/>
      <c r="M412" s="63">
        <f>I412*L412</f>
        <v>0</v>
      </c>
    </row>
    <row r="413" spans="1:13" ht="12.95" customHeight="1" outlineLevel="4" x14ac:dyDescent="0.2">
      <c r="E413" s="28"/>
      <c r="F413" s="29">
        <v>442693</v>
      </c>
      <c r="G413" s="35">
        <v>98</v>
      </c>
      <c r="H413" s="31">
        <v>7.75</v>
      </c>
      <c r="I413" s="32">
        <v>5.42</v>
      </c>
      <c r="J413" s="33" t="s">
        <v>23</v>
      </c>
      <c r="K413" s="34"/>
      <c r="L413" s="64"/>
      <c r="M413" s="63">
        <f>I413*L413</f>
        <v>0</v>
      </c>
    </row>
    <row r="414" spans="1:13" ht="12.95" customHeight="1" outlineLevel="4" x14ac:dyDescent="0.2">
      <c r="E414" s="36"/>
      <c r="F414" s="37"/>
      <c r="G414" s="38"/>
      <c r="H414" s="37"/>
      <c r="I414" s="37"/>
      <c r="J414" s="39"/>
      <c r="K414" s="37"/>
      <c r="L414" s="40"/>
      <c r="M414" s="41"/>
    </row>
    <row r="415" spans="1:13" ht="12.95" customHeight="1" outlineLevel="4" x14ac:dyDescent="0.2">
      <c r="E415" s="36"/>
      <c r="F415" s="37"/>
      <c r="G415" s="38"/>
      <c r="H415" s="37"/>
      <c r="I415" s="37"/>
      <c r="J415" s="39"/>
      <c r="K415" s="37"/>
      <c r="L415" s="40"/>
      <c r="M415" s="41"/>
    </row>
    <row r="416" spans="1:13" ht="12.95" customHeight="1" outlineLevel="4" x14ac:dyDescent="0.2">
      <c r="E416" s="36"/>
      <c r="F416" s="37"/>
      <c r="G416" s="38"/>
      <c r="H416" s="37"/>
      <c r="I416" s="37"/>
      <c r="J416" s="39"/>
      <c r="K416" s="37"/>
      <c r="L416" s="40"/>
      <c r="M416" s="41"/>
    </row>
    <row r="417" spans="1:13" ht="12.95" customHeight="1" outlineLevel="4" x14ac:dyDescent="0.2">
      <c r="E417" s="36"/>
      <c r="F417" s="37"/>
      <c r="G417" s="38"/>
      <c r="H417" s="37"/>
      <c r="I417" s="37"/>
      <c r="J417" s="39"/>
      <c r="K417" s="37"/>
      <c r="L417" s="40"/>
      <c r="M417" s="41"/>
    </row>
    <row r="418" spans="1:13" ht="12.95" customHeight="1" outlineLevel="4" x14ac:dyDescent="0.2">
      <c r="E418" s="36"/>
      <c r="F418" s="37"/>
      <c r="G418" s="38"/>
      <c r="H418" s="37"/>
      <c r="I418" s="37"/>
      <c r="J418" s="39"/>
      <c r="K418" s="37"/>
      <c r="L418" s="40"/>
      <c r="M418" s="41"/>
    </row>
    <row r="419" spans="1:13" ht="12.95" customHeight="1" outlineLevel="4" x14ac:dyDescent="0.2">
      <c r="E419" s="36"/>
      <c r="F419" s="37"/>
      <c r="G419" s="38"/>
      <c r="H419" s="37"/>
      <c r="I419" s="37"/>
      <c r="J419" s="39"/>
      <c r="K419" s="37"/>
      <c r="L419" s="40"/>
      <c r="M419" s="41"/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1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1"/>
    </row>
    <row r="422" spans="1:13" s="4" customFormat="1" ht="21.95" customHeight="1" outlineLevel="3" x14ac:dyDescent="0.2">
      <c r="A422" s="13"/>
      <c r="B422" s="14" t="s">
        <v>19</v>
      </c>
      <c r="C422" s="15">
        <v>58553</v>
      </c>
      <c r="D422" s="16" t="s">
        <v>34</v>
      </c>
      <c r="E422" s="14" t="s">
        <v>21</v>
      </c>
      <c r="F422" s="17"/>
      <c r="G422" s="18"/>
      <c r="H422" s="17"/>
      <c r="I422" s="19"/>
      <c r="J422" s="20"/>
      <c r="K422" s="20"/>
      <c r="L422" s="12"/>
      <c r="M422" s="9"/>
    </row>
    <row r="423" spans="1:13" ht="12.95" customHeight="1" outlineLevel="4" x14ac:dyDescent="0.2">
      <c r="A423" s="21"/>
      <c r="B423" s="21"/>
      <c r="C423" s="21"/>
      <c r="D423" s="21"/>
      <c r="E423" s="22" t="s">
        <v>32</v>
      </c>
      <c r="F423" s="23"/>
      <c r="G423" s="24"/>
      <c r="H423" s="25">
        <v>8.6</v>
      </c>
      <c r="I423" s="26"/>
      <c r="J423" s="27"/>
      <c r="K423" s="27"/>
      <c r="L423" s="7"/>
      <c r="M423" s="9"/>
    </row>
    <row r="424" spans="1:13" ht="38.1" customHeight="1" outlineLevel="4" x14ac:dyDescent="0.2">
      <c r="E424" s="43" t="s">
        <v>29</v>
      </c>
      <c r="F424" s="44">
        <v>922829</v>
      </c>
      <c r="G424" s="45" t="s">
        <v>39</v>
      </c>
      <c r="H424" s="46">
        <v>43</v>
      </c>
      <c r="I424" s="49">
        <v>30.1</v>
      </c>
      <c r="J424" s="47" t="s">
        <v>23</v>
      </c>
      <c r="K424" s="48"/>
      <c r="L424" s="66"/>
      <c r="M424" s="65">
        <f>I424*L424</f>
        <v>0</v>
      </c>
    </row>
    <row r="425" spans="1:13" ht="12.95" customHeight="1" outlineLevel="4" x14ac:dyDescent="0.2">
      <c r="E425" s="36"/>
      <c r="F425" s="37"/>
      <c r="G425" s="38"/>
      <c r="H425" s="37"/>
      <c r="I425" s="37"/>
      <c r="J425" s="39"/>
      <c r="K425" s="37"/>
      <c r="L425" s="40"/>
      <c r="M425" s="42"/>
    </row>
    <row r="426" spans="1:13" ht="12.95" customHeight="1" outlineLevel="4" x14ac:dyDescent="0.2">
      <c r="E426" s="36"/>
      <c r="F426" s="37"/>
      <c r="G426" s="38"/>
      <c r="H426" s="37"/>
      <c r="I426" s="37"/>
      <c r="J426" s="39"/>
      <c r="K426" s="37"/>
      <c r="L426" s="40"/>
      <c r="M426" s="42"/>
    </row>
    <row r="427" spans="1:13" ht="12.95" customHeight="1" outlineLevel="4" x14ac:dyDescent="0.2">
      <c r="E427" s="36"/>
      <c r="F427" s="37"/>
      <c r="G427" s="38"/>
      <c r="H427" s="37"/>
      <c r="I427" s="37"/>
      <c r="J427" s="39"/>
      <c r="K427" s="37"/>
      <c r="L427" s="40"/>
      <c r="M427" s="42"/>
    </row>
    <row r="428" spans="1:13" ht="12.95" customHeight="1" outlineLevel="4" x14ac:dyDescent="0.2">
      <c r="E428" s="36"/>
      <c r="F428" s="37"/>
      <c r="G428" s="38"/>
      <c r="H428" s="37"/>
      <c r="I428" s="37"/>
      <c r="J428" s="39"/>
      <c r="K428" s="37"/>
      <c r="L428" s="40"/>
      <c r="M428" s="42"/>
    </row>
    <row r="429" spans="1:13" ht="12.95" customHeight="1" outlineLevel="4" x14ac:dyDescent="0.2">
      <c r="E429" s="36"/>
      <c r="F429" s="37"/>
      <c r="G429" s="38"/>
      <c r="H429" s="37"/>
      <c r="I429" s="37"/>
      <c r="J429" s="39"/>
      <c r="K429" s="37"/>
      <c r="L429" s="40"/>
      <c r="M429" s="42"/>
    </row>
    <row r="430" spans="1:13" ht="12.95" customHeight="1" outlineLevel="4" x14ac:dyDescent="0.2">
      <c r="E430" s="36"/>
      <c r="F430" s="37"/>
      <c r="G430" s="38"/>
      <c r="H430" s="37"/>
      <c r="I430" s="37"/>
      <c r="J430" s="39"/>
      <c r="K430" s="37"/>
      <c r="L430" s="40"/>
      <c r="M430" s="41"/>
    </row>
    <row r="431" spans="1:13" ht="12.95" customHeight="1" outlineLevel="4" x14ac:dyDescent="0.2">
      <c r="E431" s="36"/>
      <c r="F431" s="37"/>
      <c r="G431" s="38"/>
      <c r="H431" s="37"/>
      <c r="I431" s="37"/>
      <c r="J431" s="39"/>
      <c r="K431" s="37"/>
      <c r="L431" s="40"/>
      <c r="M431" s="41"/>
    </row>
    <row r="432" spans="1:13" ht="12.95" customHeight="1" outlineLevel="4" x14ac:dyDescent="0.2">
      <c r="E432" s="36"/>
      <c r="F432" s="37"/>
      <c r="G432" s="38"/>
      <c r="H432" s="37"/>
      <c r="I432" s="37"/>
      <c r="J432" s="39"/>
      <c r="K432" s="37"/>
      <c r="L432" s="40"/>
      <c r="M432" s="41"/>
    </row>
    <row r="433" spans="1:13" ht="12.95" customHeight="1" outlineLevel="4" x14ac:dyDescent="0.2">
      <c r="E433" s="36"/>
      <c r="F433" s="37"/>
      <c r="G433" s="38"/>
      <c r="H433" s="37"/>
      <c r="I433" s="37"/>
      <c r="J433" s="39"/>
      <c r="K433" s="37"/>
      <c r="L433" s="40"/>
      <c r="M433" s="41"/>
    </row>
    <row r="434" spans="1:13" ht="12.95" customHeight="1" outlineLevel="4" x14ac:dyDescent="0.2">
      <c r="E434" s="36"/>
      <c r="F434" s="37"/>
      <c r="G434" s="38"/>
      <c r="H434" s="37"/>
      <c r="I434" s="37"/>
      <c r="J434" s="39"/>
      <c r="K434" s="37"/>
      <c r="L434" s="40"/>
      <c r="M434" s="41"/>
    </row>
    <row r="435" spans="1:13" ht="12.95" customHeight="1" outlineLevel="4" x14ac:dyDescent="0.2">
      <c r="E435" s="36"/>
      <c r="F435" s="37"/>
      <c r="G435" s="38"/>
      <c r="H435" s="37"/>
      <c r="I435" s="37"/>
      <c r="J435" s="39"/>
      <c r="K435" s="37"/>
      <c r="L435" s="40"/>
      <c r="M435" s="41"/>
    </row>
    <row r="436" spans="1:13" ht="12.95" customHeight="1" outlineLevel="4" x14ac:dyDescent="0.2">
      <c r="E436" s="36"/>
      <c r="F436" s="37"/>
      <c r="G436" s="38"/>
      <c r="H436" s="37"/>
      <c r="I436" s="37"/>
      <c r="J436" s="39"/>
      <c r="K436" s="37"/>
      <c r="L436" s="40"/>
      <c r="M436" s="41"/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1"/>
    </row>
    <row r="438" spans="1:13" s="4" customFormat="1" ht="21.95" customHeight="1" outlineLevel="3" x14ac:dyDescent="0.2">
      <c r="A438" s="13"/>
      <c r="B438" s="14" t="s">
        <v>19</v>
      </c>
      <c r="C438" s="15">
        <v>58683</v>
      </c>
      <c r="D438" s="16" t="s">
        <v>34</v>
      </c>
      <c r="E438" s="14" t="s">
        <v>21</v>
      </c>
      <c r="F438" s="17"/>
      <c r="G438" s="18"/>
      <c r="H438" s="17"/>
      <c r="I438" s="19"/>
      <c r="J438" s="20"/>
      <c r="K438" s="20"/>
      <c r="L438" s="12"/>
      <c r="M438" s="9"/>
    </row>
    <row r="439" spans="1:13" ht="12.95" customHeight="1" outlineLevel="4" x14ac:dyDescent="0.2">
      <c r="A439" s="21"/>
      <c r="B439" s="21"/>
      <c r="C439" s="21"/>
      <c r="D439" s="21"/>
      <c r="E439" s="22" t="s">
        <v>32</v>
      </c>
      <c r="F439" s="23"/>
      <c r="G439" s="24"/>
      <c r="H439" s="25">
        <v>8.6</v>
      </c>
      <c r="I439" s="26"/>
      <c r="J439" s="27"/>
      <c r="K439" s="27"/>
      <c r="L439" s="7"/>
      <c r="M439" s="9"/>
    </row>
    <row r="440" spans="1:13" ht="12.95" customHeight="1" outlineLevel="4" x14ac:dyDescent="0.2">
      <c r="E440" s="28"/>
      <c r="F440" s="29">
        <v>442717</v>
      </c>
      <c r="G440" s="30">
        <v>152</v>
      </c>
      <c r="H440" s="31">
        <v>8.6</v>
      </c>
      <c r="I440" s="32">
        <v>6.02</v>
      </c>
      <c r="J440" s="33" t="s">
        <v>23</v>
      </c>
      <c r="K440" s="34"/>
      <c r="L440" s="64"/>
      <c r="M440" s="63">
        <f>I440*L440</f>
        <v>0</v>
      </c>
    </row>
    <row r="441" spans="1:13" ht="12.95" customHeight="1" outlineLevel="4" x14ac:dyDescent="0.2">
      <c r="E441" s="36"/>
      <c r="F441" s="37"/>
      <c r="G441" s="38"/>
      <c r="H441" s="37"/>
      <c r="I441" s="37"/>
      <c r="J441" s="39"/>
      <c r="K441" s="37"/>
      <c r="L441" s="40"/>
      <c r="M441" s="42"/>
    </row>
    <row r="442" spans="1:13" ht="12.95" customHeight="1" outlineLevel="4" x14ac:dyDescent="0.2">
      <c r="E442" s="36"/>
      <c r="F442" s="37"/>
      <c r="G442" s="38"/>
      <c r="H442" s="37"/>
      <c r="I442" s="37"/>
      <c r="J442" s="39"/>
      <c r="K442" s="37"/>
      <c r="L442" s="40"/>
      <c r="M442" s="42"/>
    </row>
    <row r="443" spans="1:13" ht="12.95" customHeight="1" outlineLevel="4" x14ac:dyDescent="0.2">
      <c r="E443" s="36"/>
      <c r="F443" s="37"/>
      <c r="G443" s="38"/>
      <c r="H443" s="37"/>
      <c r="I443" s="37"/>
      <c r="J443" s="39"/>
      <c r="K443" s="37"/>
      <c r="L443" s="40"/>
      <c r="M443" s="42"/>
    </row>
    <row r="444" spans="1:13" ht="12.95" customHeight="1" outlineLevel="4" x14ac:dyDescent="0.2">
      <c r="E444" s="36"/>
      <c r="F444" s="37"/>
      <c r="G444" s="38"/>
      <c r="H444" s="37"/>
      <c r="I444" s="37"/>
      <c r="J444" s="39"/>
      <c r="K444" s="37"/>
      <c r="L444" s="40"/>
      <c r="M444" s="42"/>
    </row>
    <row r="445" spans="1:13" ht="12.95" customHeight="1" outlineLevel="4" x14ac:dyDescent="0.2">
      <c r="E445" s="36"/>
      <c r="F445" s="37"/>
      <c r="G445" s="38"/>
      <c r="H445" s="37"/>
      <c r="I445" s="37"/>
      <c r="J445" s="39"/>
      <c r="K445" s="37"/>
      <c r="L445" s="40"/>
      <c r="M445" s="42"/>
    </row>
    <row r="446" spans="1:13" ht="12.95" customHeight="1" outlineLevel="4" x14ac:dyDescent="0.2">
      <c r="E446" s="36"/>
      <c r="F446" s="37"/>
      <c r="G446" s="38"/>
      <c r="H446" s="37"/>
      <c r="I446" s="37"/>
      <c r="J446" s="39"/>
      <c r="K446" s="37"/>
      <c r="L446" s="40"/>
      <c r="M446" s="41"/>
    </row>
    <row r="447" spans="1:13" ht="12.95" customHeight="1" outlineLevel="4" x14ac:dyDescent="0.2">
      <c r="E447" s="36"/>
      <c r="F447" s="37"/>
      <c r="G447" s="38"/>
      <c r="H447" s="37"/>
      <c r="I447" s="37"/>
      <c r="J447" s="39"/>
      <c r="K447" s="37"/>
      <c r="L447" s="40"/>
      <c r="M447" s="41"/>
    </row>
    <row r="448" spans="1:13" ht="12.95" customHeight="1" outlineLevel="4" x14ac:dyDescent="0.2">
      <c r="E448" s="36"/>
      <c r="F448" s="37"/>
      <c r="G448" s="38"/>
      <c r="H448" s="37"/>
      <c r="I448" s="37"/>
      <c r="J448" s="39"/>
      <c r="K448" s="37"/>
      <c r="L448" s="40"/>
      <c r="M448" s="41"/>
    </row>
    <row r="449" spans="1:13" ht="12.95" customHeight="1" outlineLevel="4" x14ac:dyDescent="0.2">
      <c r="E449" s="36"/>
      <c r="F449" s="37"/>
      <c r="G449" s="38"/>
      <c r="H449" s="37"/>
      <c r="I449" s="37"/>
      <c r="J449" s="39"/>
      <c r="K449" s="37"/>
      <c r="L449" s="40"/>
      <c r="M449" s="41"/>
    </row>
    <row r="450" spans="1:13" ht="12.95" customHeight="1" outlineLevel="4" x14ac:dyDescent="0.2">
      <c r="E450" s="36"/>
      <c r="F450" s="37"/>
      <c r="G450" s="38"/>
      <c r="H450" s="37"/>
      <c r="I450" s="37"/>
      <c r="J450" s="39"/>
      <c r="K450" s="37"/>
      <c r="L450" s="40"/>
      <c r="M450" s="41"/>
    </row>
    <row r="451" spans="1:13" ht="12.95" customHeight="1" outlineLevel="4" x14ac:dyDescent="0.2">
      <c r="E451" s="36"/>
      <c r="F451" s="37"/>
      <c r="G451" s="38"/>
      <c r="H451" s="37"/>
      <c r="I451" s="37"/>
      <c r="J451" s="39"/>
      <c r="K451" s="37"/>
      <c r="L451" s="40"/>
      <c r="M451" s="41"/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1"/>
    </row>
    <row r="453" spans="1:13" ht="12.95" customHeight="1" outlineLevel="4" x14ac:dyDescent="0.2">
      <c r="E453" s="36"/>
      <c r="F453" s="37"/>
      <c r="G453" s="38"/>
      <c r="H453" s="37"/>
      <c r="I453" s="37"/>
      <c r="J453" s="39"/>
      <c r="K453" s="37"/>
      <c r="L453" s="40"/>
      <c r="M453" s="41"/>
    </row>
    <row r="454" spans="1:13" s="4" customFormat="1" ht="21.95" customHeight="1" outlineLevel="3" x14ac:dyDescent="0.2">
      <c r="A454" s="13"/>
      <c r="B454" s="14" t="s">
        <v>19</v>
      </c>
      <c r="C454" s="15">
        <v>58722</v>
      </c>
      <c r="D454" s="16" t="s">
        <v>34</v>
      </c>
      <c r="E454" s="14" t="s">
        <v>21</v>
      </c>
      <c r="F454" s="17"/>
      <c r="G454" s="18"/>
      <c r="H454" s="17"/>
      <c r="I454" s="19"/>
      <c r="J454" s="20"/>
      <c r="K454" s="20"/>
      <c r="L454" s="12"/>
      <c r="M454" s="9"/>
    </row>
    <row r="455" spans="1:13" ht="12.95" customHeight="1" outlineLevel="4" x14ac:dyDescent="0.2">
      <c r="A455" s="21"/>
      <c r="B455" s="21"/>
      <c r="C455" s="21"/>
      <c r="D455" s="21"/>
      <c r="E455" s="22" t="s">
        <v>22</v>
      </c>
      <c r="F455" s="23"/>
      <c r="G455" s="24"/>
      <c r="H455" s="25">
        <v>7.3</v>
      </c>
      <c r="I455" s="26"/>
      <c r="J455" s="27"/>
      <c r="K455" s="27"/>
      <c r="L455" s="7"/>
      <c r="M455" s="9"/>
    </row>
    <row r="456" spans="1:13" ht="12.95" customHeight="1" outlineLevel="4" x14ac:dyDescent="0.2">
      <c r="E456" s="28"/>
      <c r="F456" s="29">
        <v>442720</v>
      </c>
      <c r="G456" s="30">
        <v>110</v>
      </c>
      <c r="H456" s="31">
        <v>7.3</v>
      </c>
      <c r="I456" s="32">
        <v>5.1100000000000003</v>
      </c>
      <c r="J456" s="33" t="s">
        <v>23</v>
      </c>
      <c r="K456" s="34"/>
      <c r="L456" s="64"/>
      <c r="M456" s="63">
        <f>I456*L456</f>
        <v>0</v>
      </c>
    </row>
    <row r="457" spans="1:13" ht="12.95" customHeight="1" outlineLevel="4" x14ac:dyDescent="0.2">
      <c r="E457" s="28"/>
      <c r="F457" s="29">
        <v>442718</v>
      </c>
      <c r="G457" s="35">
        <v>98</v>
      </c>
      <c r="H457" s="31">
        <v>7.3</v>
      </c>
      <c r="I457" s="32">
        <v>5.1100000000000003</v>
      </c>
      <c r="J457" s="33" t="s">
        <v>23</v>
      </c>
      <c r="K457" s="34"/>
      <c r="L457" s="64"/>
      <c r="M457" s="63">
        <f>I457*L457</f>
        <v>0</v>
      </c>
    </row>
    <row r="458" spans="1:13" ht="12.95" customHeight="1" outlineLevel="4" x14ac:dyDescent="0.2">
      <c r="E458" s="36"/>
      <c r="F458" s="37"/>
      <c r="G458" s="38"/>
      <c r="H458" s="37"/>
      <c r="I458" s="37"/>
      <c r="J458" s="39"/>
      <c r="K458" s="37"/>
      <c r="L458" s="40"/>
      <c r="M458" s="42"/>
    </row>
    <row r="459" spans="1:13" ht="12.95" customHeight="1" outlineLevel="4" x14ac:dyDescent="0.2">
      <c r="E459" s="36"/>
      <c r="F459" s="37"/>
      <c r="G459" s="38"/>
      <c r="H459" s="37"/>
      <c r="I459" s="37"/>
      <c r="J459" s="39"/>
      <c r="K459" s="37"/>
      <c r="L459" s="40"/>
      <c r="M459" s="42"/>
    </row>
    <row r="460" spans="1:13" ht="12.95" customHeight="1" outlineLevel="4" x14ac:dyDescent="0.2">
      <c r="E460" s="36"/>
      <c r="F460" s="37"/>
      <c r="G460" s="38"/>
      <c r="H460" s="37"/>
      <c r="I460" s="37"/>
      <c r="J460" s="39"/>
      <c r="K460" s="37"/>
      <c r="L460" s="40"/>
      <c r="M460" s="42"/>
    </row>
    <row r="461" spans="1:13" ht="12.95" customHeight="1" outlineLevel="4" x14ac:dyDescent="0.2">
      <c r="E461" s="36"/>
      <c r="F461" s="37"/>
      <c r="G461" s="38"/>
      <c r="H461" s="37"/>
      <c r="I461" s="37"/>
      <c r="J461" s="39"/>
      <c r="K461" s="37"/>
      <c r="L461" s="40"/>
      <c r="M461" s="42"/>
    </row>
    <row r="462" spans="1:13" ht="12.95" customHeight="1" outlineLevel="4" x14ac:dyDescent="0.2">
      <c r="E462" s="36"/>
      <c r="F462" s="37"/>
      <c r="G462" s="38"/>
      <c r="H462" s="37"/>
      <c r="I462" s="37"/>
      <c r="J462" s="39"/>
      <c r="K462" s="37"/>
      <c r="L462" s="40"/>
      <c r="M462" s="41"/>
    </row>
    <row r="463" spans="1:13" ht="12.95" customHeight="1" outlineLevel="4" x14ac:dyDescent="0.2">
      <c r="E463" s="36"/>
      <c r="F463" s="37"/>
      <c r="G463" s="38"/>
      <c r="H463" s="37"/>
      <c r="I463" s="37"/>
      <c r="J463" s="39"/>
      <c r="K463" s="37"/>
      <c r="L463" s="40"/>
      <c r="M463" s="41"/>
    </row>
    <row r="464" spans="1:13" ht="12.95" customHeight="1" outlineLevel="4" x14ac:dyDescent="0.2">
      <c r="E464" s="36"/>
      <c r="F464" s="37"/>
      <c r="G464" s="38"/>
      <c r="H464" s="37"/>
      <c r="I464" s="37"/>
      <c r="J464" s="39"/>
      <c r="K464" s="37"/>
      <c r="L464" s="40"/>
      <c r="M464" s="41"/>
    </row>
    <row r="465" spans="1:13" ht="12.95" customHeight="1" outlineLevel="4" x14ac:dyDescent="0.2">
      <c r="E465" s="36"/>
      <c r="F465" s="37"/>
      <c r="G465" s="38"/>
      <c r="H465" s="37"/>
      <c r="I465" s="37"/>
      <c r="J465" s="39"/>
      <c r="K465" s="37"/>
      <c r="L465" s="40"/>
      <c r="M465" s="41"/>
    </row>
    <row r="466" spans="1:13" ht="12.95" customHeight="1" outlineLevel="4" x14ac:dyDescent="0.2">
      <c r="E466" s="36"/>
      <c r="F466" s="37"/>
      <c r="G466" s="38"/>
      <c r="H466" s="37"/>
      <c r="I466" s="37"/>
      <c r="J466" s="39"/>
      <c r="K466" s="37"/>
      <c r="L466" s="40"/>
      <c r="M466" s="41"/>
    </row>
    <row r="467" spans="1:13" ht="12.95" customHeight="1" outlineLevel="4" x14ac:dyDescent="0.2">
      <c r="E467" s="36"/>
      <c r="F467" s="37"/>
      <c r="G467" s="38"/>
      <c r="H467" s="37"/>
      <c r="I467" s="37"/>
      <c r="J467" s="39"/>
      <c r="K467" s="37"/>
      <c r="L467" s="40"/>
      <c r="M467" s="41"/>
    </row>
    <row r="468" spans="1:13" ht="12.95" customHeight="1" outlineLevel="4" x14ac:dyDescent="0.2">
      <c r="E468" s="36"/>
      <c r="F468" s="37"/>
      <c r="G468" s="38"/>
      <c r="H468" s="37"/>
      <c r="I468" s="37"/>
      <c r="J468" s="39"/>
      <c r="K468" s="37"/>
      <c r="L468" s="40"/>
      <c r="M468" s="41"/>
    </row>
    <row r="469" spans="1:13" ht="12.95" customHeight="1" outlineLevel="4" x14ac:dyDescent="0.2">
      <c r="E469" s="36"/>
      <c r="F469" s="37"/>
      <c r="G469" s="38"/>
      <c r="H469" s="37"/>
      <c r="I469" s="37"/>
      <c r="J469" s="39"/>
      <c r="K469" s="37"/>
      <c r="L469" s="40"/>
      <c r="M469" s="41"/>
    </row>
    <row r="470" spans="1:13" s="4" customFormat="1" ht="21.95" customHeight="1" outlineLevel="3" x14ac:dyDescent="0.2">
      <c r="A470" s="13"/>
      <c r="B470" s="14" t="s">
        <v>19</v>
      </c>
      <c r="C470" s="15">
        <v>58723</v>
      </c>
      <c r="D470" s="16" t="s">
        <v>34</v>
      </c>
      <c r="E470" s="14" t="s">
        <v>21</v>
      </c>
      <c r="F470" s="17"/>
      <c r="G470" s="18"/>
      <c r="H470" s="17"/>
      <c r="I470" s="19"/>
      <c r="J470" s="20"/>
      <c r="K470" s="20"/>
      <c r="L470" s="12"/>
      <c r="M470" s="9"/>
    </row>
    <row r="471" spans="1:13" ht="12.95" customHeight="1" outlineLevel="4" x14ac:dyDescent="0.2">
      <c r="A471" s="21"/>
      <c r="B471" s="21"/>
      <c r="C471" s="21"/>
      <c r="D471" s="21"/>
      <c r="E471" s="22" t="s">
        <v>22</v>
      </c>
      <c r="F471" s="23"/>
      <c r="G471" s="24"/>
      <c r="H471" s="25">
        <v>8.15</v>
      </c>
      <c r="I471" s="26"/>
      <c r="J471" s="27"/>
      <c r="K471" s="27"/>
      <c r="L471" s="7"/>
      <c r="M471" s="9"/>
    </row>
    <row r="472" spans="1:13" ht="12.95" customHeight="1" outlineLevel="4" x14ac:dyDescent="0.2">
      <c r="E472" s="28"/>
      <c r="F472" s="29">
        <v>442723</v>
      </c>
      <c r="G472" s="30">
        <v>128</v>
      </c>
      <c r="H472" s="31">
        <v>8.15</v>
      </c>
      <c r="I472" s="32">
        <v>5.7</v>
      </c>
      <c r="J472" s="33" t="s">
        <v>23</v>
      </c>
      <c r="K472" s="34"/>
      <c r="L472" s="64"/>
      <c r="M472" s="63">
        <f>I472*L472</f>
        <v>0</v>
      </c>
    </row>
    <row r="473" spans="1:13" ht="12.95" customHeight="1" outlineLevel="4" x14ac:dyDescent="0.2">
      <c r="E473" s="28"/>
      <c r="F473" s="29">
        <v>442724</v>
      </c>
      <c r="G473" s="30">
        <v>134</v>
      </c>
      <c r="H473" s="31">
        <v>8.15</v>
      </c>
      <c r="I473" s="32">
        <v>5.7</v>
      </c>
      <c r="J473" s="33" t="s">
        <v>23</v>
      </c>
      <c r="K473" s="34"/>
      <c r="L473" s="64"/>
      <c r="M473" s="63">
        <f>I473*L473</f>
        <v>0</v>
      </c>
    </row>
    <row r="474" spans="1:13" ht="12.95" customHeight="1" outlineLevel="4" x14ac:dyDescent="0.2">
      <c r="E474" s="28"/>
      <c r="F474" s="29">
        <v>442727</v>
      </c>
      <c r="G474" s="30">
        <v>152</v>
      </c>
      <c r="H474" s="31">
        <v>8.15</v>
      </c>
      <c r="I474" s="32">
        <v>5.7</v>
      </c>
      <c r="J474" s="33" t="s">
        <v>23</v>
      </c>
      <c r="K474" s="34"/>
      <c r="L474" s="64"/>
      <c r="M474" s="63">
        <f>I474*L474</f>
        <v>0</v>
      </c>
    </row>
    <row r="475" spans="1:13" ht="12.95" customHeight="1" outlineLevel="4" x14ac:dyDescent="0.2">
      <c r="E475" s="36"/>
      <c r="F475" s="37"/>
      <c r="G475" s="38"/>
      <c r="H475" s="37"/>
      <c r="I475" s="37"/>
      <c r="J475" s="39"/>
      <c r="K475" s="37"/>
      <c r="L475" s="40"/>
      <c r="M475" s="42"/>
    </row>
    <row r="476" spans="1:13" ht="12.95" customHeight="1" outlineLevel="4" x14ac:dyDescent="0.2">
      <c r="E476" s="36"/>
      <c r="F476" s="37"/>
      <c r="G476" s="38"/>
      <c r="H476" s="37"/>
      <c r="I476" s="37"/>
      <c r="J476" s="39"/>
      <c r="K476" s="37"/>
      <c r="L476" s="40"/>
      <c r="M476" s="42"/>
    </row>
    <row r="477" spans="1:13" ht="12.95" customHeight="1" outlineLevel="4" x14ac:dyDescent="0.2">
      <c r="E477" s="36"/>
      <c r="F477" s="37"/>
      <c r="G477" s="38"/>
      <c r="H477" s="37"/>
      <c r="I477" s="37"/>
      <c r="J477" s="39"/>
      <c r="K477" s="37"/>
      <c r="L477" s="40"/>
      <c r="M477" s="42"/>
    </row>
    <row r="478" spans="1:13" ht="12.95" customHeight="1" outlineLevel="4" x14ac:dyDescent="0.2">
      <c r="E478" s="36"/>
      <c r="F478" s="37"/>
      <c r="G478" s="38"/>
      <c r="H478" s="37"/>
      <c r="I478" s="37"/>
      <c r="J478" s="39"/>
      <c r="K478" s="37"/>
      <c r="L478" s="40"/>
      <c r="M478" s="41"/>
    </row>
    <row r="479" spans="1:13" ht="12.95" customHeight="1" outlineLevel="4" x14ac:dyDescent="0.2">
      <c r="E479" s="36"/>
      <c r="F479" s="37"/>
      <c r="G479" s="38"/>
      <c r="H479" s="37"/>
      <c r="I479" s="37"/>
      <c r="J479" s="39"/>
      <c r="K479" s="37"/>
      <c r="L479" s="40"/>
      <c r="M479" s="41"/>
    </row>
    <row r="480" spans="1:13" ht="12.95" customHeight="1" outlineLevel="4" x14ac:dyDescent="0.2">
      <c r="E480" s="36"/>
      <c r="F480" s="37"/>
      <c r="G480" s="38"/>
      <c r="H480" s="37"/>
      <c r="I480" s="37"/>
      <c r="J480" s="39"/>
      <c r="K480" s="37"/>
      <c r="L480" s="40"/>
      <c r="M480" s="41"/>
    </row>
    <row r="481" spans="1:13" ht="12.95" customHeight="1" outlineLevel="4" x14ac:dyDescent="0.2">
      <c r="E481" s="36"/>
      <c r="F481" s="37"/>
      <c r="G481" s="38"/>
      <c r="H481" s="37"/>
      <c r="I481" s="37"/>
      <c r="J481" s="39"/>
      <c r="K481" s="37"/>
      <c r="L481" s="40"/>
      <c r="M481" s="41"/>
    </row>
    <row r="482" spans="1:13" ht="12.95" customHeight="1" outlineLevel="4" x14ac:dyDescent="0.2">
      <c r="E482" s="36"/>
      <c r="F482" s="37"/>
      <c r="G482" s="38"/>
      <c r="H482" s="37"/>
      <c r="I482" s="37"/>
      <c r="J482" s="39"/>
      <c r="K482" s="37"/>
      <c r="L482" s="40"/>
      <c r="M482" s="41"/>
    </row>
    <row r="483" spans="1:13" ht="12.95" customHeight="1" outlineLevel="4" x14ac:dyDescent="0.2">
      <c r="E483" s="36"/>
      <c r="F483" s="37"/>
      <c r="G483" s="38"/>
      <c r="H483" s="37"/>
      <c r="I483" s="37"/>
      <c r="J483" s="39"/>
      <c r="K483" s="37"/>
      <c r="L483" s="40"/>
      <c r="M483" s="41"/>
    </row>
    <row r="484" spans="1:13" ht="12.95" customHeight="1" outlineLevel="4" x14ac:dyDescent="0.2">
      <c r="E484" s="36"/>
      <c r="F484" s="37"/>
      <c r="G484" s="38"/>
      <c r="H484" s="37"/>
      <c r="I484" s="37"/>
      <c r="J484" s="39"/>
      <c r="K484" s="37"/>
      <c r="L484" s="40"/>
      <c r="M484" s="41"/>
    </row>
    <row r="485" spans="1:13" ht="12.95" customHeight="1" outlineLevel="4" x14ac:dyDescent="0.2">
      <c r="E485" s="36"/>
      <c r="F485" s="37"/>
      <c r="G485" s="38"/>
      <c r="H485" s="37"/>
      <c r="I485" s="37"/>
      <c r="J485" s="39"/>
      <c r="K485" s="37"/>
      <c r="L485" s="40"/>
      <c r="M485" s="41"/>
    </row>
    <row r="486" spans="1:13" s="4" customFormat="1" ht="21.95" customHeight="1" outlineLevel="3" x14ac:dyDescent="0.2">
      <c r="A486" s="13"/>
      <c r="B486" s="14" t="s">
        <v>19</v>
      </c>
      <c r="C486" s="15">
        <v>58742</v>
      </c>
      <c r="D486" s="16" t="s">
        <v>34</v>
      </c>
      <c r="E486" s="14" t="s">
        <v>21</v>
      </c>
      <c r="F486" s="17"/>
      <c r="G486" s="18"/>
      <c r="H486" s="17"/>
      <c r="I486" s="19"/>
      <c r="J486" s="20"/>
      <c r="K486" s="20"/>
      <c r="L486" s="12"/>
      <c r="M486" s="9"/>
    </row>
    <row r="487" spans="1:13" ht="12.95" customHeight="1" outlineLevel="4" x14ac:dyDescent="0.2">
      <c r="A487" s="21"/>
      <c r="B487" s="21"/>
      <c r="C487" s="21"/>
      <c r="D487" s="21"/>
      <c r="E487" s="22" t="s">
        <v>32</v>
      </c>
      <c r="F487" s="23"/>
      <c r="G487" s="24"/>
      <c r="H487" s="25">
        <v>6.75</v>
      </c>
      <c r="I487" s="26"/>
      <c r="J487" s="27"/>
      <c r="K487" s="27"/>
      <c r="L487" s="7"/>
      <c r="M487" s="9"/>
    </row>
    <row r="488" spans="1:13" ht="38.1" customHeight="1" outlineLevel="4" x14ac:dyDescent="0.2">
      <c r="E488" s="43" t="s">
        <v>29</v>
      </c>
      <c r="F488" s="44">
        <v>902960</v>
      </c>
      <c r="G488" s="45" t="s">
        <v>30</v>
      </c>
      <c r="H488" s="46">
        <v>33.75</v>
      </c>
      <c r="I488" s="49">
        <v>23.6</v>
      </c>
      <c r="J488" s="47" t="s">
        <v>23</v>
      </c>
      <c r="K488" s="48"/>
      <c r="L488" s="66"/>
      <c r="M488" s="65">
        <f>I488*L488</f>
        <v>0</v>
      </c>
    </row>
    <row r="489" spans="1:13" ht="12.95" customHeight="1" outlineLevel="4" x14ac:dyDescent="0.2">
      <c r="E489" s="36"/>
      <c r="F489" s="37"/>
      <c r="G489" s="38"/>
      <c r="H489" s="37"/>
      <c r="I489" s="37"/>
      <c r="J489" s="39"/>
      <c r="K489" s="37"/>
      <c r="L489" s="40"/>
      <c r="M489" s="42"/>
    </row>
    <row r="490" spans="1:13" ht="12.95" customHeight="1" outlineLevel="4" x14ac:dyDescent="0.2">
      <c r="E490" s="28"/>
      <c r="F490" s="29">
        <v>442729</v>
      </c>
      <c r="G490" s="30">
        <v>104</v>
      </c>
      <c r="H490" s="31">
        <v>6.75</v>
      </c>
      <c r="I490" s="32">
        <v>4.72</v>
      </c>
      <c r="J490" s="33" t="s">
        <v>23</v>
      </c>
      <c r="K490" s="34"/>
      <c r="L490" s="64"/>
      <c r="M490" s="63">
        <f>I490*L490</f>
        <v>0</v>
      </c>
    </row>
    <row r="491" spans="1:13" ht="12.95" customHeight="1" outlineLevel="4" x14ac:dyDescent="0.2">
      <c r="E491" s="28"/>
      <c r="F491" s="29">
        <v>442730</v>
      </c>
      <c r="G491" s="30">
        <v>110</v>
      </c>
      <c r="H491" s="31">
        <v>6.75</v>
      </c>
      <c r="I491" s="32">
        <v>4.72</v>
      </c>
      <c r="J491" s="33" t="s">
        <v>23</v>
      </c>
      <c r="K491" s="34"/>
      <c r="L491" s="64"/>
      <c r="M491" s="63">
        <f>I491*L491</f>
        <v>0</v>
      </c>
    </row>
    <row r="492" spans="1:13" ht="12.95" customHeight="1" outlineLevel="4" x14ac:dyDescent="0.2">
      <c r="E492" s="28"/>
      <c r="F492" s="29">
        <v>442731</v>
      </c>
      <c r="G492" s="30">
        <v>116</v>
      </c>
      <c r="H492" s="31">
        <v>6.75</v>
      </c>
      <c r="I492" s="32">
        <v>4.72</v>
      </c>
      <c r="J492" s="33" t="s">
        <v>23</v>
      </c>
      <c r="K492" s="34"/>
      <c r="L492" s="64"/>
      <c r="M492" s="63">
        <f>I492*L492</f>
        <v>0</v>
      </c>
    </row>
    <row r="493" spans="1:13" ht="12.95" customHeight="1" outlineLevel="4" x14ac:dyDescent="0.2">
      <c r="E493" s="28"/>
      <c r="F493" s="29">
        <v>442732</v>
      </c>
      <c r="G493" s="30">
        <v>122</v>
      </c>
      <c r="H493" s="31">
        <v>6.75</v>
      </c>
      <c r="I493" s="32">
        <v>4.72</v>
      </c>
      <c r="J493" s="33" t="s">
        <v>23</v>
      </c>
      <c r="K493" s="34"/>
      <c r="L493" s="64"/>
      <c r="M493" s="63">
        <f>I493*L493</f>
        <v>0</v>
      </c>
    </row>
    <row r="494" spans="1:13" ht="12.95" customHeight="1" outlineLevel="4" x14ac:dyDescent="0.2">
      <c r="E494" s="36"/>
      <c r="F494" s="37"/>
      <c r="G494" s="38"/>
      <c r="H494" s="37"/>
      <c r="I494" s="37"/>
      <c r="J494" s="39"/>
      <c r="K494" s="37"/>
      <c r="L494" s="40"/>
      <c r="M494" s="41"/>
    </row>
    <row r="495" spans="1:13" ht="12.95" customHeight="1" outlineLevel="4" x14ac:dyDescent="0.2">
      <c r="E495" s="36"/>
      <c r="F495" s="37"/>
      <c r="G495" s="38"/>
      <c r="H495" s="37"/>
      <c r="I495" s="37"/>
      <c r="J495" s="39"/>
      <c r="K495" s="37"/>
      <c r="L495" s="40"/>
      <c r="M495" s="41"/>
    </row>
    <row r="496" spans="1:13" ht="12.95" customHeight="1" outlineLevel="4" x14ac:dyDescent="0.2">
      <c r="E496" s="36"/>
      <c r="F496" s="37"/>
      <c r="G496" s="38"/>
      <c r="H496" s="37"/>
      <c r="I496" s="37"/>
      <c r="J496" s="39"/>
      <c r="K496" s="37"/>
      <c r="L496" s="40"/>
      <c r="M496" s="41"/>
    </row>
    <row r="497" spans="1:13" ht="12.95" customHeight="1" outlineLevel="4" x14ac:dyDescent="0.2">
      <c r="E497" s="36"/>
      <c r="F497" s="37"/>
      <c r="G497" s="38"/>
      <c r="H497" s="37"/>
      <c r="I497" s="37"/>
      <c r="J497" s="39"/>
      <c r="K497" s="37"/>
      <c r="L497" s="40"/>
      <c r="M497" s="41"/>
    </row>
    <row r="498" spans="1:13" ht="12.95" customHeight="1" outlineLevel="4" x14ac:dyDescent="0.2">
      <c r="E498" s="36"/>
      <c r="F498" s="37"/>
      <c r="G498" s="38"/>
      <c r="H498" s="37"/>
      <c r="I498" s="37"/>
      <c r="J498" s="39"/>
      <c r="K498" s="37"/>
      <c r="L498" s="40"/>
      <c r="M498" s="41"/>
    </row>
    <row r="499" spans="1:13" ht="12.95" customHeight="1" outlineLevel="4" x14ac:dyDescent="0.2">
      <c r="E499" s="36"/>
      <c r="F499" s="37"/>
      <c r="G499" s="38"/>
      <c r="H499" s="37"/>
      <c r="I499" s="37"/>
      <c r="J499" s="39"/>
      <c r="K499" s="37"/>
      <c r="L499" s="40"/>
      <c r="M499" s="41"/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1"/>
    </row>
    <row r="501" spans="1:13" ht="12.95" customHeight="1" outlineLevel="4" x14ac:dyDescent="0.2">
      <c r="E501" s="36"/>
      <c r="F501" s="37"/>
      <c r="G501" s="38"/>
      <c r="H501" s="37"/>
      <c r="I501" s="37"/>
      <c r="J501" s="39"/>
      <c r="K501" s="37"/>
      <c r="L501" s="40"/>
      <c r="M501" s="41"/>
    </row>
    <row r="502" spans="1:13" s="4" customFormat="1" ht="21.95" customHeight="1" outlineLevel="3" x14ac:dyDescent="0.2">
      <c r="A502" s="13"/>
      <c r="B502" s="14" t="s">
        <v>19</v>
      </c>
      <c r="C502" s="15">
        <v>58743</v>
      </c>
      <c r="D502" s="16" t="s">
        <v>34</v>
      </c>
      <c r="E502" s="14" t="s">
        <v>21</v>
      </c>
      <c r="F502" s="17"/>
      <c r="G502" s="18"/>
      <c r="H502" s="17"/>
      <c r="I502" s="19"/>
      <c r="J502" s="20"/>
      <c r="K502" s="20"/>
      <c r="L502" s="12"/>
      <c r="M502" s="9"/>
    </row>
    <row r="503" spans="1:13" ht="12.95" customHeight="1" outlineLevel="4" x14ac:dyDescent="0.2">
      <c r="A503" s="21"/>
      <c r="B503" s="21"/>
      <c r="C503" s="21"/>
      <c r="D503" s="21"/>
      <c r="E503" s="22" t="s">
        <v>32</v>
      </c>
      <c r="F503" s="23"/>
      <c r="G503" s="24"/>
      <c r="H503" s="25">
        <v>7.3</v>
      </c>
      <c r="I503" s="26"/>
      <c r="J503" s="27"/>
      <c r="K503" s="27"/>
      <c r="L503" s="7"/>
      <c r="M503" s="9"/>
    </row>
    <row r="504" spans="1:13" ht="12.95" customHeight="1" outlineLevel="4" x14ac:dyDescent="0.2">
      <c r="E504" s="28"/>
      <c r="F504" s="29">
        <v>442733</v>
      </c>
      <c r="G504" s="30">
        <v>128</v>
      </c>
      <c r="H504" s="31">
        <v>7.3</v>
      </c>
      <c r="I504" s="32">
        <v>5.1100000000000003</v>
      </c>
      <c r="J504" s="33" t="s">
        <v>23</v>
      </c>
      <c r="K504" s="34"/>
      <c r="L504" s="64"/>
      <c r="M504" s="63">
        <f>I504*L504</f>
        <v>0</v>
      </c>
    </row>
    <row r="505" spans="1:13" ht="12.95" customHeight="1" outlineLevel="4" x14ac:dyDescent="0.2">
      <c r="E505" s="28"/>
      <c r="F505" s="29">
        <v>442734</v>
      </c>
      <c r="G505" s="30">
        <v>134</v>
      </c>
      <c r="H505" s="31">
        <v>7.3</v>
      </c>
      <c r="I505" s="32">
        <v>5.1100000000000003</v>
      </c>
      <c r="J505" s="33" t="s">
        <v>23</v>
      </c>
      <c r="K505" s="34"/>
      <c r="L505" s="64"/>
      <c r="M505" s="63">
        <f>I505*L505</f>
        <v>0</v>
      </c>
    </row>
    <row r="506" spans="1:13" ht="12.95" customHeight="1" outlineLevel="4" x14ac:dyDescent="0.2">
      <c r="E506" s="28"/>
      <c r="F506" s="29">
        <v>442736</v>
      </c>
      <c r="G506" s="30">
        <v>146</v>
      </c>
      <c r="H506" s="31">
        <v>7.3</v>
      </c>
      <c r="I506" s="32">
        <v>5.1100000000000003</v>
      </c>
      <c r="J506" s="33" t="s">
        <v>23</v>
      </c>
      <c r="K506" s="34"/>
      <c r="L506" s="64"/>
      <c r="M506" s="63">
        <f>I506*L506</f>
        <v>0</v>
      </c>
    </row>
    <row r="507" spans="1:13" ht="12.95" customHeight="1" outlineLevel="4" x14ac:dyDescent="0.2">
      <c r="E507" s="28"/>
      <c r="F507" s="29">
        <v>442737</v>
      </c>
      <c r="G507" s="30">
        <v>152</v>
      </c>
      <c r="H507" s="31">
        <v>7.3</v>
      </c>
      <c r="I507" s="32">
        <v>5.1100000000000003</v>
      </c>
      <c r="J507" s="33" t="s">
        <v>23</v>
      </c>
      <c r="K507" s="34"/>
      <c r="L507" s="64"/>
      <c r="M507" s="63">
        <f>I507*L507</f>
        <v>0</v>
      </c>
    </row>
    <row r="508" spans="1:13" ht="12.95" customHeight="1" outlineLevel="4" x14ac:dyDescent="0.2">
      <c r="E508" s="36"/>
      <c r="F508" s="37"/>
      <c r="G508" s="38"/>
      <c r="H508" s="37"/>
      <c r="I508" s="37"/>
      <c r="J508" s="39"/>
      <c r="K508" s="37"/>
      <c r="L508" s="40"/>
      <c r="M508" s="42"/>
    </row>
    <row r="509" spans="1:13" ht="12.95" customHeight="1" outlineLevel="4" x14ac:dyDescent="0.2">
      <c r="E509" s="36"/>
      <c r="F509" s="37"/>
      <c r="G509" s="38"/>
      <c r="H509" s="37"/>
      <c r="I509" s="37"/>
      <c r="J509" s="39"/>
      <c r="K509" s="37"/>
      <c r="L509" s="40"/>
      <c r="M509" s="42"/>
    </row>
    <row r="510" spans="1:13" ht="12.95" customHeight="1" outlineLevel="4" x14ac:dyDescent="0.2">
      <c r="E510" s="36"/>
      <c r="F510" s="37"/>
      <c r="G510" s="38"/>
      <c r="H510" s="37"/>
      <c r="I510" s="37"/>
      <c r="J510" s="39"/>
      <c r="K510" s="37"/>
      <c r="L510" s="40"/>
      <c r="M510" s="41"/>
    </row>
    <row r="511" spans="1:13" ht="12.95" customHeight="1" outlineLevel="4" x14ac:dyDescent="0.2">
      <c r="E511" s="36"/>
      <c r="F511" s="37"/>
      <c r="G511" s="38"/>
      <c r="H511" s="37"/>
      <c r="I511" s="37"/>
      <c r="J511" s="39"/>
      <c r="K511" s="37"/>
      <c r="L511" s="40"/>
      <c r="M511" s="41"/>
    </row>
    <row r="512" spans="1:13" ht="12.95" customHeight="1" outlineLevel="4" x14ac:dyDescent="0.2">
      <c r="E512" s="36"/>
      <c r="F512" s="37"/>
      <c r="G512" s="38"/>
      <c r="H512" s="37"/>
      <c r="I512" s="37"/>
      <c r="J512" s="39"/>
      <c r="K512" s="37"/>
      <c r="L512" s="40"/>
      <c r="M512" s="41"/>
    </row>
    <row r="513" spans="1:13" ht="12.95" customHeight="1" outlineLevel="4" x14ac:dyDescent="0.2">
      <c r="E513" s="36"/>
      <c r="F513" s="37"/>
      <c r="G513" s="38"/>
      <c r="H513" s="37"/>
      <c r="I513" s="37"/>
      <c r="J513" s="39"/>
      <c r="K513" s="37"/>
      <c r="L513" s="40"/>
      <c r="M513" s="41"/>
    </row>
    <row r="514" spans="1:13" ht="12.95" customHeight="1" outlineLevel="4" x14ac:dyDescent="0.2">
      <c r="E514" s="36"/>
      <c r="F514" s="37"/>
      <c r="G514" s="38"/>
      <c r="H514" s="37"/>
      <c r="I514" s="37"/>
      <c r="J514" s="39"/>
      <c r="K514" s="37"/>
      <c r="L514" s="40"/>
      <c r="M514" s="41"/>
    </row>
    <row r="515" spans="1:13" ht="12.95" customHeight="1" outlineLevel="4" x14ac:dyDescent="0.2">
      <c r="E515" s="36"/>
      <c r="F515" s="37"/>
      <c r="G515" s="38"/>
      <c r="H515" s="37"/>
      <c r="I515" s="37"/>
      <c r="J515" s="39"/>
      <c r="K515" s="37"/>
      <c r="L515" s="40"/>
      <c r="M515" s="41"/>
    </row>
    <row r="516" spans="1:13" ht="12.95" customHeight="1" outlineLevel="4" x14ac:dyDescent="0.2">
      <c r="E516" s="36"/>
      <c r="F516" s="37"/>
      <c r="G516" s="38"/>
      <c r="H516" s="37"/>
      <c r="I516" s="37"/>
      <c r="J516" s="39"/>
      <c r="K516" s="37"/>
      <c r="L516" s="40"/>
      <c r="M516" s="41"/>
    </row>
    <row r="517" spans="1:13" ht="12.95" customHeight="1" outlineLevel="4" x14ac:dyDescent="0.2">
      <c r="E517" s="36"/>
      <c r="F517" s="37"/>
      <c r="G517" s="38"/>
      <c r="H517" s="37"/>
      <c r="I517" s="37"/>
      <c r="J517" s="39"/>
      <c r="K517" s="37"/>
      <c r="L517" s="40"/>
      <c r="M517" s="41"/>
    </row>
    <row r="518" spans="1:13" s="4" customFormat="1" ht="21.95" customHeight="1" outlineLevel="3" x14ac:dyDescent="0.2">
      <c r="A518" s="13"/>
      <c r="B518" s="14" t="s">
        <v>19</v>
      </c>
      <c r="C518" s="15">
        <v>59062</v>
      </c>
      <c r="D518" s="16" t="s">
        <v>34</v>
      </c>
      <c r="E518" s="14" t="s">
        <v>21</v>
      </c>
      <c r="F518" s="17"/>
      <c r="G518" s="18"/>
      <c r="H518" s="17"/>
      <c r="I518" s="19"/>
      <c r="J518" s="20"/>
      <c r="K518" s="20"/>
      <c r="L518" s="12"/>
      <c r="M518" s="9"/>
    </row>
    <row r="519" spans="1:13" ht="12.95" customHeight="1" outlineLevel="4" x14ac:dyDescent="0.2">
      <c r="A519" s="21"/>
      <c r="B519" s="21"/>
      <c r="C519" s="21"/>
      <c r="D519" s="21"/>
      <c r="E519" s="22" t="s">
        <v>40</v>
      </c>
      <c r="F519" s="23"/>
      <c r="G519" s="24"/>
      <c r="H519" s="25">
        <v>7.3</v>
      </c>
      <c r="I519" s="26"/>
      <c r="J519" s="27"/>
      <c r="K519" s="27"/>
      <c r="L519" s="7"/>
      <c r="M519" s="9"/>
    </row>
    <row r="520" spans="1:13" ht="12.95" customHeight="1" outlineLevel="4" x14ac:dyDescent="0.2">
      <c r="E520" s="28"/>
      <c r="F520" s="29">
        <v>442749</v>
      </c>
      <c r="G520" s="30">
        <v>104</v>
      </c>
      <c r="H520" s="31">
        <v>7.3</v>
      </c>
      <c r="I520" s="32">
        <v>5.1100000000000003</v>
      </c>
      <c r="J520" s="33" t="s">
        <v>23</v>
      </c>
      <c r="K520" s="34"/>
      <c r="L520" s="64"/>
      <c r="M520" s="63">
        <f>I520*L520</f>
        <v>0</v>
      </c>
    </row>
    <row r="521" spans="1:13" ht="12.95" customHeight="1" outlineLevel="4" x14ac:dyDescent="0.2">
      <c r="E521" s="28"/>
      <c r="F521" s="29">
        <v>442752</v>
      </c>
      <c r="G521" s="30">
        <v>122</v>
      </c>
      <c r="H521" s="31">
        <v>7.3</v>
      </c>
      <c r="I521" s="32">
        <v>5.1100000000000003</v>
      </c>
      <c r="J521" s="33" t="s">
        <v>23</v>
      </c>
      <c r="K521" s="34"/>
      <c r="L521" s="64"/>
      <c r="M521" s="63">
        <f>I521*L521</f>
        <v>0</v>
      </c>
    </row>
    <row r="522" spans="1:13" ht="12.95" customHeight="1" outlineLevel="4" x14ac:dyDescent="0.2">
      <c r="E522" s="28"/>
      <c r="F522" s="29">
        <v>442748</v>
      </c>
      <c r="G522" s="35">
        <v>98</v>
      </c>
      <c r="H522" s="31">
        <v>7.3</v>
      </c>
      <c r="I522" s="32">
        <v>5.1100000000000003</v>
      </c>
      <c r="J522" s="33" t="s">
        <v>23</v>
      </c>
      <c r="K522" s="34"/>
      <c r="L522" s="64"/>
      <c r="M522" s="63">
        <f>I522*L522</f>
        <v>0</v>
      </c>
    </row>
    <row r="523" spans="1:13" ht="12.95" customHeight="1" outlineLevel="4" x14ac:dyDescent="0.2">
      <c r="E523" s="36"/>
      <c r="F523" s="37"/>
      <c r="G523" s="38"/>
      <c r="H523" s="37"/>
      <c r="I523" s="37"/>
      <c r="J523" s="39"/>
      <c r="K523" s="37"/>
      <c r="L523" s="40"/>
      <c r="M523" s="42"/>
    </row>
    <row r="524" spans="1:13" ht="12.95" customHeight="1" outlineLevel="4" x14ac:dyDescent="0.2">
      <c r="E524" s="36"/>
      <c r="F524" s="37"/>
      <c r="G524" s="38"/>
      <c r="H524" s="37"/>
      <c r="I524" s="37"/>
      <c r="J524" s="39"/>
      <c r="K524" s="37"/>
      <c r="L524" s="40"/>
      <c r="M524" s="42"/>
    </row>
    <row r="525" spans="1:13" ht="12.95" customHeight="1" outlineLevel="4" x14ac:dyDescent="0.2">
      <c r="E525" s="36"/>
      <c r="F525" s="37"/>
      <c r="G525" s="38"/>
      <c r="H525" s="37"/>
      <c r="I525" s="37"/>
      <c r="J525" s="39"/>
      <c r="K525" s="37"/>
      <c r="L525" s="40"/>
      <c r="M525" s="42"/>
    </row>
    <row r="526" spans="1:13" ht="12.95" customHeight="1" outlineLevel="4" x14ac:dyDescent="0.2">
      <c r="E526" s="36"/>
      <c r="F526" s="37"/>
      <c r="G526" s="38"/>
      <c r="H526" s="37"/>
      <c r="I526" s="37"/>
      <c r="J526" s="39"/>
      <c r="K526" s="37"/>
      <c r="L526" s="40"/>
      <c r="M526" s="41"/>
    </row>
    <row r="527" spans="1:13" ht="12.95" customHeight="1" outlineLevel="4" x14ac:dyDescent="0.2">
      <c r="E527" s="36"/>
      <c r="F527" s="37"/>
      <c r="G527" s="38"/>
      <c r="H527" s="37"/>
      <c r="I527" s="37"/>
      <c r="J527" s="39"/>
      <c r="K527" s="37"/>
      <c r="L527" s="40"/>
      <c r="M527" s="41"/>
    </row>
    <row r="528" spans="1:13" ht="12.95" customHeight="1" outlineLevel="4" x14ac:dyDescent="0.2">
      <c r="E528" s="36"/>
      <c r="F528" s="37"/>
      <c r="G528" s="38"/>
      <c r="H528" s="37"/>
      <c r="I528" s="37"/>
      <c r="J528" s="39"/>
      <c r="K528" s="37"/>
      <c r="L528" s="40"/>
      <c r="M528" s="41"/>
    </row>
    <row r="529" spans="1:13" ht="12.95" customHeight="1" outlineLevel="4" x14ac:dyDescent="0.2">
      <c r="E529" s="36"/>
      <c r="F529" s="37"/>
      <c r="G529" s="38"/>
      <c r="H529" s="37"/>
      <c r="I529" s="37"/>
      <c r="J529" s="39"/>
      <c r="K529" s="37"/>
      <c r="L529" s="40"/>
      <c r="M529" s="41"/>
    </row>
    <row r="530" spans="1:13" ht="12.95" customHeight="1" outlineLevel="4" x14ac:dyDescent="0.2">
      <c r="E530" s="36"/>
      <c r="F530" s="37"/>
      <c r="G530" s="38"/>
      <c r="H530" s="37"/>
      <c r="I530" s="37"/>
      <c r="J530" s="39"/>
      <c r="K530" s="37"/>
      <c r="L530" s="40"/>
      <c r="M530" s="41"/>
    </row>
    <row r="531" spans="1:13" ht="12.95" customHeight="1" outlineLevel="4" x14ac:dyDescent="0.2">
      <c r="E531" s="36"/>
      <c r="F531" s="37"/>
      <c r="G531" s="38"/>
      <c r="H531" s="37"/>
      <c r="I531" s="37"/>
      <c r="J531" s="39"/>
      <c r="K531" s="37"/>
      <c r="L531" s="40"/>
      <c r="M531" s="41"/>
    </row>
    <row r="532" spans="1:13" ht="12.95" customHeight="1" outlineLevel="4" x14ac:dyDescent="0.2">
      <c r="E532" s="36"/>
      <c r="F532" s="37"/>
      <c r="G532" s="38"/>
      <c r="H532" s="37"/>
      <c r="I532" s="37"/>
      <c r="J532" s="39"/>
      <c r="K532" s="37"/>
      <c r="L532" s="40"/>
      <c r="M532" s="41"/>
    </row>
    <row r="533" spans="1:13" ht="12.95" customHeight="1" outlineLevel="4" x14ac:dyDescent="0.2">
      <c r="E533" s="36"/>
      <c r="F533" s="37"/>
      <c r="G533" s="38"/>
      <c r="H533" s="37"/>
      <c r="I533" s="37"/>
      <c r="J533" s="39"/>
      <c r="K533" s="37"/>
      <c r="L533" s="40"/>
      <c r="M533" s="41"/>
    </row>
    <row r="534" spans="1:13" ht="18.95" customHeight="1" outlineLevel="2" x14ac:dyDescent="0.25">
      <c r="A534" s="7"/>
      <c r="B534" s="8" t="s">
        <v>41</v>
      </c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9"/>
    </row>
    <row r="535" spans="1:13" s="4" customFormat="1" ht="21.95" customHeight="1" outlineLevel="3" x14ac:dyDescent="0.2">
      <c r="A535" s="13"/>
      <c r="B535" s="14" t="s">
        <v>19</v>
      </c>
      <c r="C535" s="15">
        <v>97033</v>
      </c>
      <c r="D535" s="16" t="s">
        <v>42</v>
      </c>
      <c r="E535" s="14" t="s">
        <v>35</v>
      </c>
      <c r="F535" s="17"/>
      <c r="G535" s="18"/>
      <c r="H535" s="17"/>
      <c r="I535" s="19"/>
      <c r="J535" s="20"/>
      <c r="K535" s="20"/>
      <c r="L535" s="12"/>
      <c r="M535" s="9"/>
    </row>
    <row r="536" spans="1:13" ht="12.95" customHeight="1" outlineLevel="4" x14ac:dyDescent="0.2">
      <c r="A536" s="21"/>
      <c r="B536" s="21"/>
      <c r="C536" s="21"/>
      <c r="D536" s="21"/>
      <c r="E536" s="22" t="s">
        <v>32</v>
      </c>
      <c r="F536" s="23"/>
      <c r="G536" s="24"/>
      <c r="H536" s="25">
        <v>8.1</v>
      </c>
      <c r="I536" s="26"/>
      <c r="J536" s="27"/>
      <c r="K536" s="27"/>
      <c r="L536" s="7"/>
      <c r="M536" s="9"/>
    </row>
    <row r="537" spans="1:13" ht="12.95" customHeight="1" outlineLevel="4" x14ac:dyDescent="0.2">
      <c r="E537" s="28"/>
      <c r="F537" s="29">
        <v>468382</v>
      </c>
      <c r="G537" s="30">
        <v>146</v>
      </c>
      <c r="H537" s="31">
        <v>8.1</v>
      </c>
      <c r="I537" s="32">
        <v>5.67</v>
      </c>
      <c r="J537" s="33" t="s">
        <v>23</v>
      </c>
      <c r="K537" s="34"/>
      <c r="L537" s="64"/>
      <c r="M537" s="63">
        <f>I537*L537</f>
        <v>0</v>
      </c>
    </row>
    <row r="538" spans="1:13" ht="12.95" customHeight="1" outlineLevel="4" x14ac:dyDescent="0.2">
      <c r="E538" s="36"/>
      <c r="F538" s="37"/>
      <c r="G538" s="38"/>
      <c r="H538" s="37"/>
      <c r="I538" s="37"/>
      <c r="J538" s="39"/>
      <c r="K538" s="37"/>
      <c r="L538" s="40"/>
      <c r="M538" s="42"/>
    </row>
    <row r="539" spans="1:13" ht="12.95" customHeight="1" outlineLevel="4" x14ac:dyDescent="0.2">
      <c r="E539" s="36"/>
      <c r="F539" s="37"/>
      <c r="G539" s="38"/>
      <c r="H539" s="37"/>
      <c r="I539" s="37"/>
      <c r="J539" s="39"/>
      <c r="K539" s="37"/>
      <c r="L539" s="40"/>
      <c r="M539" s="42"/>
    </row>
    <row r="540" spans="1:13" ht="12.95" customHeight="1" outlineLevel="4" x14ac:dyDescent="0.2">
      <c r="E540" s="36"/>
      <c r="F540" s="37"/>
      <c r="G540" s="38"/>
      <c r="H540" s="37"/>
      <c r="I540" s="37"/>
      <c r="J540" s="39"/>
      <c r="K540" s="37"/>
      <c r="L540" s="40"/>
      <c r="M540" s="42"/>
    </row>
    <row r="541" spans="1:13" ht="12.95" customHeight="1" outlineLevel="4" x14ac:dyDescent="0.2">
      <c r="E541" s="36"/>
      <c r="F541" s="37"/>
      <c r="G541" s="38"/>
      <c r="H541" s="37"/>
      <c r="I541" s="37"/>
      <c r="J541" s="39"/>
      <c r="K541" s="37"/>
      <c r="L541" s="40"/>
      <c r="M541" s="42"/>
    </row>
    <row r="542" spans="1:13" ht="12.95" customHeight="1" outlineLevel="4" x14ac:dyDescent="0.2">
      <c r="E542" s="36"/>
      <c r="F542" s="37"/>
      <c r="G542" s="38"/>
      <c r="H542" s="37"/>
      <c r="I542" s="37"/>
      <c r="J542" s="39"/>
      <c r="K542" s="37"/>
      <c r="L542" s="40"/>
      <c r="M542" s="42"/>
    </row>
    <row r="543" spans="1:13" ht="12.95" customHeight="1" outlineLevel="4" x14ac:dyDescent="0.2">
      <c r="E543" s="36"/>
      <c r="F543" s="37"/>
      <c r="G543" s="38"/>
      <c r="H543" s="37"/>
      <c r="I543" s="37"/>
      <c r="J543" s="39"/>
      <c r="K543" s="37"/>
      <c r="L543" s="40"/>
      <c r="M543" s="41"/>
    </row>
    <row r="544" spans="1:13" ht="12.95" customHeight="1" outlineLevel="4" x14ac:dyDescent="0.2">
      <c r="E544" s="36"/>
      <c r="F544" s="37"/>
      <c r="G544" s="38"/>
      <c r="H544" s="37"/>
      <c r="I544" s="37"/>
      <c r="J544" s="39"/>
      <c r="K544" s="37"/>
      <c r="L544" s="40"/>
      <c r="M544" s="41"/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41"/>
    </row>
    <row r="546" spans="1:13" ht="12.95" customHeight="1" outlineLevel="4" x14ac:dyDescent="0.2">
      <c r="E546" s="36"/>
      <c r="F546" s="37"/>
      <c r="G546" s="38"/>
      <c r="H546" s="37"/>
      <c r="I546" s="37"/>
      <c r="J546" s="39"/>
      <c r="K546" s="37"/>
      <c r="L546" s="40"/>
      <c r="M546" s="41"/>
    </row>
    <row r="547" spans="1:13" ht="12.95" customHeight="1" outlineLevel="4" x14ac:dyDescent="0.2">
      <c r="E547" s="36"/>
      <c r="F547" s="37"/>
      <c r="G547" s="38"/>
      <c r="H547" s="37"/>
      <c r="I547" s="37"/>
      <c r="J547" s="39"/>
      <c r="K547" s="37"/>
      <c r="L547" s="40"/>
      <c r="M547" s="41"/>
    </row>
    <row r="548" spans="1:13" ht="12.95" customHeight="1" outlineLevel="4" x14ac:dyDescent="0.2">
      <c r="E548" s="36"/>
      <c r="F548" s="37"/>
      <c r="G548" s="38"/>
      <c r="H548" s="37"/>
      <c r="I548" s="37"/>
      <c r="J548" s="39"/>
      <c r="K548" s="37"/>
      <c r="L548" s="40"/>
      <c r="M548" s="41"/>
    </row>
    <row r="549" spans="1:13" ht="12.95" customHeight="1" outlineLevel="4" x14ac:dyDescent="0.2">
      <c r="E549" s="36"/>
      <c r="F549" s="37"/>
      <c r="G549" s="38"/>
      <c r="H549" s="37"/>
      <c r="I549" s="37"/>
      <c r="J549" s="39"/>
      <c r="K549" s="37"/>
      <c r="L549" s="40"/>
      <c r="M549" s="41"/>
    </row>
    <row r="550" spans="1:13" ht="12.95" customHeight="1" outlineLevel="4" x14ac:dyDescent="0.2">
      <c r="E550" s="36"/>
      <c r="F550" s="37"/>
      <c r="G550" s="38"/>
      <c r="H550" s="37"/>
      <c r="I550" s="37"/>
      <c r="J550" s="39"/>
      <c r="K550" s="37"/>
      <c r="L550" s="40"/>
      <c r="M550" s="41"/>
    </row>
    <row r="551" spans="1:13" s="4" customFormat="1" ht="21.95" customHeight="1" outlineLevel="3" x14ac:dyDescent="0.2">
      <c r="A551" s="13"/>
      <c r="B551" s="14" t="s">
        <v>19</v>
      </c>
      <c r="C551" s="15">
        <v>97023</v>
      </c>
      <c r="D551" s="16" t="s">
        <v>43</v>
      </c>
      <c r="E551" s="14" t="s">
        <v>35</v>
      </c>
      <c r="F551" s="17"/>
      <c r="G551" s="18"/>
      <c r="H551" s="17"/>
      <c r="I551" s="19"/>
      <c r="J551" s="20"/>
      <c r="K551" s="20"/>
      <c r="L551" s="12"/>
      <c r="M551" s="9"/>
    </row>
    <row r="552" spans="1:13" ht="12.95" customHeight="1" outlineLevel="4" x14ac:dyDescent="0.2">
      <c r="A552" s="21"/>
      <c r="B552" s="21"/>
      <c r="C552" s="21"/>
      <c r="D552" s="21"/>
      <c r="E552" s="22" t="s">
        <v>32</v>
      </c>
      <c r="F552" s="23"/>
      <c r="G552" s="24"/>
      <c r="H552" s="25">
        <v>9</v>
      </c>
      <c r="I552" s="26"/>
      <c r="J552" s="27"/>
      <c r="K552" s="27"/>
      <c r="L552" s="7"/>
      <c r="M552" s="9"/>
    </row>
    <row r="553" spans="1:13" ht="12.95" customHeight="1" outlineLevel="4" x14ac:dyDescent="0.2">
      <c r="E553" s="28"/>
      <c r="F553" s="29">
        <v>473310</v>
      </c>
      <c r="G553" s="30">
        <v>146</v>
      </c>
      <c r="H553" s="31">
        <v>9</v>
      </c>
      <c r="I553" s="32">
        <v>6.3</v>
      </c>
      <c r="J553" s="33" t="s">
        <v>23</v>
      </c>
      <c r="K553" s="34"/>
      <c r="L553" s="64"/>
      <c r="M553" s="63">
        <f>I553*L553</f>
        <v>0</v>
      </c>
    </row>
    <row r="554" spans="1:13" ht="12.95" customHeight="1" outlineLevel="4" x14ac:dyDescent="0.2">
      <c r="E554" s="28"/>
      <c r="F554" s="29">
        <v>473311</v>
      </c>
      <c r="G554" s="30">
        <v>152</v>
      </c>
      <c r="H554" s="31">
        <v>9</v>
      </c>
      <c r="I554" s="32">
        <v>6.3</v>
      </c>
      <c r="J554" s="33" t="s">
        <v>23</v>
      </c>
      <c r="K554" s="34"/>
      <c r="L554" s="64"/>
      <c r="M554" s="63">
        <f>I554*L554</f>
        <v>0</v>
      </c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2"/>
    </row>
    <row r="556" spans="1:13" ht="12.95" customHeight="1" outlineLevel="4" x14ac:dyDescent="0.2">
      <c r="E556" s="36"/>
      <c r="F556" s="37"/>
      <c r="G556" s="38"/>
      <c r="H556" s="37"/>
      <c r="I556" s="37"/>
      <c r="J556" s="39"/>
      <c r="K556" s="37"/>
      <c r="L556" s="40"/>
      <c r="M556" s="42"/>
    </row>
    <row r="557" spans="1:13" ht="12.95" customHeight="1" outlineLevel="4" x14ac:dyDescent="0.2">
      <c r="E557" s="36"/>
      <c r="F557" s="37"/>
      <c r="G557" s="38"/>
      <c r="H557" s="37"/>
      <c r="I557" s="37"/>
      <c r="J557" s="39"/>
      <c r="K557" s="37"/>
      <c r="L557" s="40"/>
      <c r="M557" s="42"/>
    </row>
    <row r="558" spans="1:13" ht="12.95" customHeight="1" outlineLevel="4" x14ac:dyDescent="0.2">
      <c r="E558" s="36"/>
      <c r="F558" s="37"/>
      <c r="G558" s="38"/>
      <c r="H558" s="37"/>
      <c r="I558" s="37"/>
      <c r="J558" s="39"/>
      <c r="K558" s="37"/>
      <c r="L558" s="40"/>
      <c r="M558" s="42"/>
    </row>
    <row r="559" spans="1:13" ht="12.95" customHeight="1" outlineLevel="4" x14ac:dyDescent="0.2">
      <c r="E559" s="36"/>
      <c r="F559" s="37"/>
      <c r="G559" s="38"/>
      <c r="H559" s="37"/>
      <c r="I559" s="37"/>
      <c r="J559" s="39"/>
      <c r="K559" s="37"/>
      <c r="L559" s="40"/>
      <c r="M559" s="41"/>
    </row>
    <row r="560" spans="1:13" ht="12.95" customHeight="1" outlineLevel="4" x14ac:dyDescent="0.2">
      <c r="E560" s="36"/>
      <c r="F560" s="37"/>
      <c r="G560" s="38"/>
      <c r="H560" s="37"/>
      <c r="I560" s="37"/>
      <c r="J560" s="39"/>
      <c r="K560" s="37"/>
      <c r="L560" s="40"/>
      <c r="M560" s="41"/>
    </row>
    <row r="561" spans="1:13" ht="12.95" customHeight="1" outlineLevel="4" x14ac:dyDescent="0.2">
      <c r="E561" s="36"/>
      <c r="F561" s="37"/>
      <c r="G561" s="38"/>
      <c r="H561" s="37"/>
      <c r="I561" s="37"/>
      <c r="J561" s="39"/>
      <c r="K561" s="37"/>
      <c r="L561" s="40"/>
      <c r="M561" s="41"/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41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1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1"/>
    </row>
    <row r="565" spans="1:13" ht="12.95" customHeight="1" outlineLevel="4" x14ac:dyDescent="0.2">
      <c r="E565" s="36"/>
      <c r="F565" s="37"/>
      <c r="G565" s="38"/>
      <c r="H565" s="37"/>
      <c r="I565" s="37"/>
      <c r="J565" s="39"/>
      <c r="K565" s="37"/>
      <c r="L565" s="40"/>
      <c r="M565" s="41"/>
    </row>
    <row r="566" spans="1:13" ht="12.95" customHeight="1" outlineLevel="4" x14ac:dyDescent="0.2">
      <c r="E566" s="36"/>
      <c r="F566" s="37"/>
      <c r="G566" s="38"/>
      <c r="H566" s="37"/>
      <c r="I566" s="37"/>
      <c r="J566" s="39"/>
      <c r="K566" s="37"/>
      <c r="L566" s="40"/>
      <c r="M566" s="41"/>
    </row>
    <row r="567" spans="1:13" ht="18.95" customHeight="1" outlineLevel="2" x14ac:dyDescent="0.25">
      <c r="A567" s="7"/>
      <c r="B567" s="8" t="s">
        <v>44</v>
      </c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9"/>
    </row>
    <row r="568" spans="1:13" s="4" customFormat="1" ht="21.95" customHeight="1" outlineLevel="3" x14ac:dyDescent="0.2">
      <c r="A568" s="13"/>
      <c r="B568" s="14" t="s">
        <v>19</v>
      </c>
      <c r="C568" s="15">
        <v>77032</v>
      </c>
      <c r="D568" s="16" t="s">
        <v>45</v>
      </c>
      <c r="E568" s="14" t="s">
        <v>35</v>
      </c>
      <c r="F568" s="17"/>
      <c r="G568" s="18"/>
      <c r="H568" s="17"/>
      <c r="I568" s="19"/>
      <c r="J568" s="20"/>
      <c r="K568" s="20"/>
      <c r="L568" s="12"/>
      <c r="M568" s="9"/>
    </row>
    <row r="569" spans="1:13" ht="12.95" customHeight="1" outlineLevel="4" x14ac:dyDescent="0.2">
      <c r="A569" s="21"/>
      <c r="B569" s="21"/>
      <c r="C569" s="21"/>
      <c r="D569" s="21"/>
      <c r="E569" s="22" t="s">
        <v>32</v>
      </c>
      <c r="F569" s="23"/>
      <c r="G569" s="24"/>
      <c r="H569" s="25">
        <v>8.35</v>
      </c>
      <c r="I569" s="26"/>
      <c r="J569" s="27"/>
      <c r="K569" s="27"/>
      <c r="L569" s="7"/>
      <c r="M569" s="9"/>
    </row>
    <row r="570" spans="1:13" ht="12.95" customHeight="1" outlineLevel="4" x14ac:dyDescent="0.2">
      <c r="E570" s="28"/>
      <c r="F570" s="29">
        <v>474946</v>
      </c>
      <c r="G570" s="30">
        <v>110</v>
      </c>
      <c r="H570" s="31">
        <v>8.35</v>
      </c>
      <c r="I570" s="31">
        <v>8.35</v>
      </c>
      <c r="J570" s="33" t="s">
        <v>23</v>
      </c>
      <c r="K570" s="34"/>
      <c r="L570" s="64"/>
      <c r="M570" s="63">
        <f>I570*L570</f>
        <v>0</v>
      </c>
    </row>
    <row r="571" spans="1:13" ht="12.95" customHeight="1" outlineLevel="4" x14ac:dyDescent="0.2">
      <c r="E571" s="28"/>
      <c r="F571" s="29">
        <v>474949</v>
      </c>
      <c r="G571" s="30">
        <v>128</v>
      </c>
      <c r="H571" s="31">
        <v>8.35</v>
      </c>
      <c r="I571" s="31">
        <v>8.35</v>
      </c>
      <c r="J571" s="33" t="s">
        <v>23</v>
      </c>
      <c r="K571" s="34"/>
      <c r="L571" s="64"/>
      <c r="M571" s="63">
        <f>I571*L571</f>
        <v>0</v>
      </c>
    </row>
    <row r="572" spans="1:13" ht="12.95" customHeight="1" outlineLevel="4" x14ac:dyDescent="0.2">
      <c r="E572" s="36"/>
      <c r="F572" s="37"/>
      <c r="G572" s="38"/>
      <c r="H572" s="37"/>
      <c r="I572" s="37"/>
      <c r="J572" s="39"/>
      <c r="K572" s="37"/>
      <c r="L572" s="40"/>
      <c r="M572" s="42"/>
    </row>
    <row r="573" spans="1:13" ht="12.95" customHeight="1" outlineLevel="4" x14ac:dyDescent="0.2">
      <c r="E573" s="36"/>
      <c r="F573" s="37"/>
      <c r="G573" s="38"/>
      <c r="H573" s="37"/>
      <c r="I573" s="37"/>
      <c r="J573" s="39"/>
      <c r="K573" s="37"/>
      <c r="L573" s="40"/>
      <c r="M573" s="42"/>
    </row>
    <row r="574" spans="1:13" ht="12.95" customHeight="1" outlineLevel="4" x14ac:dyDescent="0.2">
      <c r="E574" s="36"/>
      <c r="F574" s="37"/>
      <c r="G574" s="38"/>
      <c r="H574" s="37"/>
      <c r="I574" s="37"/>
      <c r="J574" s="39"/>
      <c r="K574" s="37"/>
      <c r="L574" s="40"/>
      <c r="M574" s="42"/>
    </row>
    <row r="575" spans="1:13" ht="12.95" customHeight="1" outlineLevel="4" x14ac:dyDescent="0.2">
      <c r="E575" s="36"/>
      <c r="F575" s="37"/>
      <c r="G575" s="38"/>
      <c r="H575" s="37"/>
      <c r="I575" s="37"/>
      <c r="J575" s="39"/>
      <c r="K575" s="37"/>
      <c r="L575" s="40"/>
      <c r="M575" s="42"/>
    </row>
    <row r="576" spans="1:13" ht="12.95" customHeight="1" outlineLevel="4" x14ac:dyDescent="0.2">
      <c r="E576" s="36"/>
      <c r="F576" s="37"/>
      <c r="G576" s="38"/>
      <c r="H576" s="37"/>
      <c r="I576" s="37"/>
      <c r="J576" s="39"/>
      <c r="K576" s="37"/>
      <c r="L576" s="40"/>
      <c r="M576" s="41"/>
    </row>
    <row r="577" spans="1:13" ht="12.95" customHeight="1" outlineLevel="4" x14ac:dyDescent="0.2">
      <c r="E577" s="36"/>
      <c r="F577" s="37"/>
      <c r="G577" s="38"/>
      <c r="H577" s="37"/>
      <c r="I577" s="37"/>
      <c r="J577" s="39"/>
      <c r="K577" s="37"/>
      <c r="L577" s="40"/>
      <c r="M577" s="41"/>
    </row>
    <row r="578" spans="1:13" ht="12.95" customHeight="1" outlineLevel="4" x14ac:dyDescent="0.2">
      <c r="E578" s="36"/>
      <c r="F578" s="37"/>
      <c r="G578" s="38"/>
      <c r="H578" s="37"/>
      <c r="I578" s="37"/>
      <c r="J578" s="39"/>
      <c r="K578" s="37"/>
      <c r="L578" s="40"/>
      <c r="M578" s="41"/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1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1"/>
    </row>
    <row r="581" spans="1:13" ht="12.95" customHeight="1" outlineLevel="4" x14ac:dyDescent="0.2">
      <c r="E581" s="36"/>
      <c r="F581" s="37"/>
      <c r="G581" s="38"/>
      <c r="H581" s="37"/>
      <c r="I581" s="37"/>
      <c r="J581" s="39"/>
      <c r="K581" s="37"/>
      <c r="L581" s="40"/>
      <c r="M581" s="41"/>
    </row>
    <row r="582" spans="1:13" ht="12.95" customHeight="1" outlineLevel="4" x14ac:dyDescent="0.2">
      <c r="E582" s="36"/>
      <c r="F582" s="37"/>
      <c r="G582" s="38"/>
      <c r="H582" s="37"/>
      <c r="I582" s="37"/>
      <c r="J582" s="39"/>
      <c r="K582" s="37"/>
      <c r="L582" s="40"/>
      <c r="M582" s="41"/>
    </row>
    <row r="583" spans="1:13" ht="12.95" customHeight="1" outlineLevel="4" x14ac:dyDescent="0.2">
      <c r="E583" s="36"/>
      <c r="F583" s="37"/>
      <c r="G583" s="38"/>
      <c r="H583" s="37"/>
      <c r="I583" s="37"/>
      <c r="J583" s="39"/>
      <c r="K583" s="37"/>
      <c r="L583" s="40"/>
      <c r="M583" s="41"/>
    </row>
    <row r="584" spans="1:13" s="4" customFormat="1" ht="21.95" customHeight="1" outlineLevel="3" x14ac:dyDescent="0.2">
      <c r="A584" s="13"/>
      <c r="B584" s="14" t="s">
        <v>19</v>
      </c>
      <c r="C584" s="15">
        <v>78322</v>
      </c>
      <c r="D584" s="16" t="s">
        <v>46</v>
      </c>
      <c r="E584" s="14" t="s">
        <v>21</v>
      </c>
      <c r="F584" s="17"/>
      <c r="G584" s="18"/>
      <c r="H584" s="17"/>
      <c r="I584" s="19"/>
      <c r="J584" s="20"/>
      <c r="K584" s="20"/>
      <c r="L584" s="12"/>
      <c r="M584" s="9"/>
    </row>
    <row r="585" spans="1:13" ht="12.95" customHeight="1" outlineLevel="4" x14ac:dyDescent="0.2">
      <c r="A585" s="21"/>
      <c r="B585" s="21"/>
      <c r="C585" s="21"/>
      <c r="D585" s="21"/>
      <c r="E585" s="22" t="s">
        <v>22</v>
      </c>
      <c r="F585" s="23"/>
      <c r="G585" s="24"/>
      <c r="H585" s="25">
        <v>9.4499999999999993</v>
      </c>
      <c r="I585" s="26"/>
      <c r="J585" s="27"/>
      <c r="K585" s="27"/>
      <c r="L585" s="7"/>
      <c r="M585" s="9"/>
    </row>
    <row r="586" spans="1:13" ht="38.1" customHeight="1" outlineLevel="4" x14ac:dyDescent="0.2">
      <c r="E586" s="43" t="s">
        <v>29</v>
      </c>
      <c r="F586" s="44">
        <v>902963</v>
      </c>
      <c r="G586" s="45" t="s">
        <v>30</v>
      </c>
      <c r="H586" s="46">
        <v>47.25</v>
      </c>
      <c r="I586" s="49">
        <v>33.049999999999997</v>
      </c>
      <c r="J586" s="47" t="s">
        <v>23</v>
      </c>
      <c r="K586" s="48"/>
      <c r="L586" s="66"/>
      <c r="M586" s="65">
        <f>I586*L586</f>
        <v>0</v>
      </c>
    </row>
    <row r="587" spans="1:13" ht="12.95" customHeight="1" outlineLevel="4" x14ac:dyDescent="0.2">
      <c r="E587" s="36"/>
      <c r="F587" s="37"/>
      <c r="G587" s="38"/>
      <c r="H587" s="37"/>
      <c r="I587" s="37"/>
      <c r="J587" s="39"/>
      <c r="K587" s="37"/>
      <c r="L587" s="40"/>
      <c r="M587" s="42"/>
    </row>
    <row r="588" spans="1:13" ht="12.95" customHeight="1" outlineLevel="4" x14ac:dyDescent="0.2">
      <c r="E588" s="28"/>
      <c r="F588" s="29">
        <v>447680</v>
      </c>
      <c r="G588" s="30">
        <v>104</v>
      </c>
      <c r="H588" s="31">
        <v>9.4499999999999993</v>
      </c>
      <c r="I588" s="32">
        <v>6.61</v>
      </c>
      <c r="J588" s="33" t="s">
        <v>23</v>
      </c>
      <c r="K588" s="34"/>
      <c r="L588" s="64"/>
      <c r="M588" s="63">
        <f>I588*L588</f>
        <v>0</v>
      </c>
    </row>
    <row r="589" spans="1:13" ht="12.95" customHeight="1" outlineLevel="4" x14ac:dyDescent="0.2">
      <c r="E589" s="28"/>
      <c r="F589" s="29">
        <v>447681</v>
      </c>
      <c r="G589" s="30">
        <v>110</v>
      </c>
      <c r="H589" s="31">
        <v>9.4499999999999993</v>
      </c>
      <c r="I589" s="32">
        <v>6.61</v>
      </c>
      <c r="J589" s="33" t="s">
        <v>23</v>
      </c>
      <c r="K589" s="34"/>
      <c r="L589" s="64"/>
      <c r="M589" s="63">
        <f>I589*L589</f>
        <v>0</v>
      </c>
    </row>
    <row r="590" spans="1:13" ht="12.95" customHeight="1" outlineLevel="4" x14ac:dyDescent="0.2">
      <c r="E590" s="28"/>
      <c r="F590" s="29">
        <v>447682</v>
      </c>
      <c r="G590" s="30">
        <v>116</v>
      </c>
      <c r="H590" s="31">
        <v>9.4499999999999993</v>
      </c>
      <c r="I590" s="32">
        <v>6.61</v>
      </c>
      <c r="J590" s="33" t="s">
        <v>23</v>
      </c>
      <c r="K590" s="34"/>
      <c r="L590" s="64"/>
      <c r="M590" s="63">
        <f>I590*L590</f>
        <v>0</v>
      </c>
    </row>
    <row r="591" spans="1:13" ht="12.95" customHeight="1" outlineLevel="4" x14ac:dyDescent="0.2">
      <c r="E591" s="28"/>
      <c r="F591" s="29">
        <v>447679</v>
      </c>
      <c r="G591" s="35">
        <v>98</v>
      </c>
      <c r="H591" s="31">
        <v>9.4499999999999993</v>
      </c>
      <c r="I591" s="32">
        <v>6.61</v>
      </c>
      <c r="J591" s="33" t="s">
        <v>23</v>
      </c>
      <c r="K591" s="34"/>
      <c r="L591" s="64"/>
      <c r="M591" s="63">
        <f>I591*L591</f>
        <v>0</v>
      </c>
    </row>
    <row r="592" spans="1:13" ht="12.95" customHeight="1" outlineLevel="4" x14ac:dyDescent="0.2">
      <c r="E592" s="36"/>
      <c r="F592" s="37"/>
      <c r="G592" s="38"/>
      <c r="H592" s="37"/>
      <c r="I592" s="37"/>
      <c r="J592" s="39"/>
      <c r="K592" s="37"/>
      <c r="L592" s="40"/>
      <c r="M592" s="41"/>
    </row>
    <row r="593" spans="1:13" ht="12.95" customHeight="1" outlineLevel="4" x14ac:dyDescent="0.2">
      <c r="E593" s="36"/>
      <c r="F593" s="37"/>
      <c r="G593" s="38"/>
      <c r="H593" s="37"/>
      <c r="I593" s="37"/>
      <c r="J593" s="39"/>
      <c r="K593" s="37"/>
      <c r="L593" s="40"/>
      <c r="M593" s="41"/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41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1"/>
    </row>
    <row r="596" spans="1:13" ht="12.95" customHeight="1" outlineLevel="4" x14ac:dyDescent="0.2">
      <c r="E596" s="36"/>
      <c r="F596" s="37"/>
      <c r="G596" s="38"/>
      <c r="H596" s="37"/>
      <c r="I596" s="37"/>
      <c r="J596" s="39"/>
      <c r="K596" s="37"/>
      <c r="L596" s="40"/>
      <c r="M596" s="41"/>
    </row>
    <row r="597" spans="1:13" ht="12.95" customHeight="1" outlineLevel="4" x14ac:dyDescent="0.2">
      <c r="E597" s="36"/>
      <c r="F597" s="37"/>
      <c r="G597" s="38"/>
      <c r="H597" s="37"/>
      <c r="I597" s="37"/>
      <c r="J597" s="39"/>
      <c r="K597" s="37"/>
      <c r="L597" s="40"/>
      <c r="M597" s="41"/>
    </row>
    <row r="598" spans="1:13" ht="12.95" customHeight="1" outlineLevel="4" x14ac:dyDescent="0.2">
      <c r="E598" s="36"/>
      <c r="F598" s="37"/>
      <c r="G598" s="38"/>
      <c r="H598" s="37"/>
      <c r="I598" s="37"/>
      <c r="J598" s="39"/>
      <c r="K598" s="37"/>
      <c r="L598" s="40"/>
      <c r="M598" s="41"/>
    </row>
    <row r="599" spans="1:13" ht="12.95" customHeight="1" outlineLevel="4" x14ac:dyDescent="0.2">
      <c r="E599" s="36"/>
      <c r="F599" s="37"/>
      <c r="G599" s="38"/>
      <c r="H599" s="37"/>
      <c r="I599" s="37"/>
      <c r="J599" s="39"/>
      <c r="K599" s="37"/>
      <c r="L599" s="40"/>
      <c r="M599" s="41"/>
    </row>
    <row r="600" spans="1:13" s="4" customFormat="1" ht="21.95" customHeight="1" outlineLevel="3" x14ac:dyDescent="0.2">
      <c r="A600" s="13"/>
      <c r="B600" s="14" t="s">
        <v>19</v>
      </c>
      <c r="C600" s="15">
        <v>78323</v>
      </c>
      <c r="D600" s="16" t="s">
        <v>46</v>
      </c>
      <c r="E600" s="14" t="s">
        <v>21</v>
      </c>
      <c r="F600" s="17"/>
      <c r="G600" s="18"/>
      <c r="H600" s="17"/>
      <c r="I600" s="19"/>
      <c r="J600" s="20"/>
      <c r="K600" s="20"/>
      <c r="L600" s="12"/>
      <c r="M600" s="9"/>
    </row>
    <row r="601" spans="1:13" ht="12.95" customHeight="1" outlineLevel="4" x14ac:dyDescent="0.2">
      <c r="A601" s="21"/>
      <c r="B601" s="21"/>
      <c r="C601" s="21"/>
      <c r="D601" s="21"/>
      <c r="E601" s="22" t="s">
        <v>22</v>
      </c>
      <c r="F601" s="23"/>
      <c r="G601" s="24"/>
      <c r="H601" s="25">
        <v>10.3</v>
      </c>
      <c r="I601" s="26"/>
      <c r="J601" s="27"/>
      <c r="K601" s="27"/>
      <c r="L601" s="7"/>
      <c r="M601" s="9"/>
    </row>
    <row r="602" spans="1:13" ht="12.95" customHeight="1" outlineLevel="4" x14ac:dyDescent="0.2">
      <c r="E602" s="28"/>
      <c r="F602" s="29">
        <v>447684</v>
      </c>
      <c r="G602" s="30">
        <v>128</v>
      </c>
      <c r="H602" s="31">
        <v>10.3</v>
      </c>
      <c r="I602" s="32">
        <v>7.21</v>
      </c>
      <c r="J602" s="33" t="s">
        <v>23</v>
      </c>
      <c r="K602" s="34"/>
      <c r="L602" s="64"/>
      <c r="M602" s="63">
        <f>I602*L602</f>
        <v>0</v>
      </c>
    </row>
    <row r="603" spans="1:13" ht="12.95" customHeight="1" outlineLevel="4" x14ac:dyDescent="0.2">
      <c r="E603" s="28"/>
      <c r="F603" s="29">
        <v>447685</v>
      </c>
      <c r="G603" s="30">
        <v>134</v>
      </c>
      <c r="H603" s="31">
        <v>10.3</v>
      </c>
      <c r="I603" s="32">
        <v>7.21</v>
      </c>
      <c r="J603" s="33" t="s">
        <v>23</v>
      </c>
      <c r="K603" s="34"/>
      <c r="L603" s="64"/>
      <c r="M603" s="63">
        <f>I603*L603</f>
        <v>0</v>
      </c>
    </row>
    <row r="604" spans="1:13" ht="12.95" customHeight="1" outlineLevel="4" x14ac:dyDescent="0.2">
      <c r="E604" s="28"/>
      <c r="F604" s="29">
        <v>447686</v>
      </c>
      <c r="G604" s="30">
        <v>140</v>
      </c>
      <c r="H604" s="31">
        <v>10.3</v>
      </c>
      <c r="I604" s="32">
        <v>7.21</v>
      </c>
      <c r="J604" s="33" t="s">
        <v>23</v>
      </c>
      <c r="K604" s="34"/>
      <c r="L604" s="64"/>
      <c r="M604" s="63">
        <f>I604*L604</f>
        <v>0</v>
      </c>
    </row>
    <row r="605" spans="1:13" ht="12.95" customHeight="1" outlineLevel="4" x14ac:dyDescent="0.2">
      <c r="E605" s="28"/>
      <c r="F605" s="29">
        <v>447687</v>
      </c>
      <c r="G605" s="30">
        <v>146</v>
      </c>
      <c r="H605" s="31">
        <v>10.3</v>
      </c>
      <c r="I605" s="32">
        <v>7.21</v>
      </c>
      <c r="J605" s="33" t="s">
        <v>23</v>
      </c>
      <c r="K605" s="34"/>
      <c r="L605" s="64"/>
      <c r="M605" s="63">
        <f>I605*L605</f>
        <v>0</v>
      </c>
    </row>
    <row r="606" spans="1:13" ht="12.95" customHeight="1" outlineLevel="4" x14ac:dyDescent="0.2">
      <c r="E606" s="36"/>
      <c r="F606" s="37"/>
      <c r="G606" s="38"/>
      <c r="H606" s="37"/>
      <c r="I606" s="37"/>
      <c r="J606" s="39"/>
      <c r="K606" s="37"/>
      <c r="L606" s="40"/>
      <c r="M606" s="42"/>
    </row>
    <row r="607" spans="1:13" ht="12.95" customHeight="1" outlineLevel="4" x14ac:dyDescent="0.2">
      <c r="E607" s="36"/>
      <c r="F607" s="37"/>
      <c r="G607" s="38"/>
      <c r="H607" s="37"/>
      <c r="I607" s="37"/>
      <c r="J607" s="39"/>
      <c r="K607" s="37"/>
      <c r="L607" s="40"/>
      <c r="M607" s="42"/>
    </row>
    <row r="608" spans="1:13" ht="12.95" customHeight="1" outlineLevel="4" x14ac:dyDescent="0.2">
      <c r="E608" s="36"/>
      <c r="F608" s="37"/>
      <c r="G608" s="38"/>
      <c r="H608" s="37"/>
      <c r="I608" s="37"/>
      <c r="J608" s="39"/>
      <c r="K608" s="37"/>
      <c r="L608" s="40"/>
      <c r="M608" s="41"/>
    </row>
    <row r="609" spans="1:13" ht="12.95" customHeight="1" outlineLevel="4" x14ac:dyDescent="0.2">
      <c r="E609" s="36"/>
      <c r="F609" s="37"/>
      <c r="G609" s="38"/>
      <c r="H609" s="37"/>
      <c r="I609" s="37"/>
      <c r="J609" s="39"/>
      <c r="K609" s="37"/>
      <c r="L609" s="40"/>
      <c r="M609" s="41"/>
    </row>
    <row r="610" spans="1:13" ht="12.95" customHeight="1" outlineLevel="4" x14ac:dyDescent="0.2">
      <c r="E610" s="36"/>
      <c r="F610" s="37"/>
      <c r="G610" s="38"/>
      <c r="H610" s="37"/>
      <c r="I610" s="37"/>
      <c r="J610" s="39"/>
      <c r="K610" s="37"/>
      <c r="L610" s="40"/>
      <c r="M610" s="41"/>
    </row>
    <row r="611" spans="1:13" ht="12.95" customHeight="1" outlineLevel="4" x14ac:dyDescent="0.2">
      <c r="E611" s="36"/>
      <c r="F611" s="37"/>
      <c r="G611" s="38"/>
      <c r="H611" s="37"/>
      <c r="I611" s="37"/>
      <c r="J611" s="39"/>
      <c r="K611" s="37"/>
      <c r="L611" s="40"/>
      <c r="M611" s="41"/>
    </row>
    <row r="612" spans="1:13" ht="12.95" customHeight="1" outlineLevel="4" x14ac:dyDescent="0.2">
      <c r="E612" s="36"/>
      <c r="F612" s="37"/>
      <c r="G612" s="38"/>
      <c r="H612" s="37"/>
      <c r="I612" s="37"/>
      <c r="J612" s="39"/>
      <c r="K612" s="37"/>
      <c r="L612" s="40"/>
      <c r="M612" s="41"/>
    </row>
    <row r="613" spans="1:13" ht="12.95" customHeight="1" outlineLevel="4" x14ac:dyDescent="0.2">
      <c r="E613" s="36"/>
      <c r="F613" s="37"/>
      <c r="G613" s="38"/>
      <c r="H613" s="37"/>
      <c r="I613" s="37"/>
      <c r="J613" s="39"/>
      <c r="K613" s="37"/>
      <c r="L613" s="40"/>
      <c r="M613" s="41"/>
    </row>
    <row r="614" spans="1:13" ht="12.95" customHeight="1" outlineLevel="4" x14ac:dyDescent="0.2">
      <c r="E614" s="36"/>
      <c r="F614" s="37"/>
      <c r="G614" s="38"/>
      <c r="H614" s="37"/>
      <c r="I614" s="37"/>
      <c r="J614" s="39"/>
      <c r="K614" s="37"/>
      <c r="L614" s="40"/>
      <c r="M614" s="41"/>
    </row>
    <row r="615" spans="1:13" ht="12.95" customHeight="1" outlineLevel="4" x14ac:dyDescent="0.2">
      <c r="E615" s="36"/>
      <c r="F615" s="37"/>
      <c r="G615" s="38"/>
      <c r="H615" s="37"/>
      <c r="I615" s="37"/>
      <c r="J615" s="39"/>
      <c r="K615" s="37"/>
      <c r="L615" s="40"/>
      <c r="M615" s="41"/>
    </row>
    <row r="616" spans="1:13" s="4" customFormat="1" ht="21.95" customHeight="1" outlineLevel="3" x14ac:dyDescent="0.2">
      <c r="A616" s="13"/>
      <c r="B616" s="14" t="s">
        <v>19</v>
      </c>
      <c r="C616" s="15">
        <v>78302</v>
      </c>
      <c r="D616" s="16" t="s">
        <v>46</v>
      </c>
      <c r="E616" s="14" t="s">
        <v>35</v>
      </c>
      <c r="F616" s="17"/>
      <c r="G616" s="18"/>
      <c r="H616" s="17"/>
      <c r="I616" s="19"/>
      <c r="J616" s="20"/>
      <c r="K616" s="20"/>
      <c r="L616" s="12"/>
      <c r="M616" s="9"/>
    </row>
    <row r="617" spans="1:13" ht="12.95" customHeight="1" outlineLevel="4" x14ac:dyDescent="0.2">
      <c r="A617" s="21"/>
      <c r="B617" s="21"/>
      <c r="C617" s="21"/>
      <c r="D617" s="21"/>
      <c r="E617" s="22" t="s">
        <v>22</v>
      </c>
      <c r="F617" s="23"/>
      <c r="G617" s="24"/>
      <c r="H617" s="25">
        <v>7.6</v>
      </c>
      <c r="I617" s="26"/>
      <c r="J617" s="27"/>
      <c r="K617" s="27"/>
      <c r="L617" s="7"/>
      <c r="M617" s="9"/>
    </row>
    <row r="618" spans="1:13" ht="12.95" customHeight="1" outlineLevel="4" x14ac:dyDescent="0.2">
      <c r="E618" s="28"/>
      <c r="F618" s="29">
        <v>468344</v>
      </c>
      <c r="G618" s="30">
        <v>104</v>
      </c>
      <c r="H618" s="31">
        <v>7.6</v>
      </c>
      <c r="I618" s="32">
        <v>3.42</v>
      </c>
      <c r="J618" s="33" t="s">
        <v>23</v>
      </c>
      <c r="K618" s="34"/>
      <c r="L618" s="64"/>
      <c r="M618" s="63">
        <f>I618*L618</f>
        <v>0</v>
      </c>
    </row>
    <row r="619" spans="1:13" ht="12.95" customHeight="1" outlineLevel="4" x14ac:dyDescent="0.2">
      <c r="E619" s="28"/>
      <c r="F619" s="29">
        <v>468346</v>
      </c>
      <c r="G619" s="30">
        <v>116</v>
      </c>
      <c r="H619" s="31">
        <v>7.6</v>
      </c>
      <c r="I619" s="32">
        <v>3.42</v>
      </c>
      <c r="J619" s="33" t="s">
        <v>23</v>
      </c>
      <c r="K619" s="34"/>
      <c r="L619" s="64"/>
      <c r="M619" s="63">
        <f>I619*L619</f>
        <v>0</v>
      </c>
    </row>
    <row r="620" spans="1:13" ht="12.95" customHeight="1" outlineLevel="4" x14ac:dyDescent="0.2">
      <c r="E620" s="28"/>
      <c r="F620" s="29">
        <v>468347</v>
      </c>
      <c r="G620" s="30">
        <v>122</v>
      </c>
      <c r="H620" s="31">
        <v>7.6</v>
      </c>
      <c r="I620" s="32">
        <v>3.42</v>
      </c>
      <c r="J620" s="33" t="s">
        <v>23</v>
      </c>
      <c r="K620" s="34"/>
      <c r="L620" s="64"/>
      <c r="M620" s="63">
        <f>I620*L620</f>
        <v>0</v>
      </c>
    </row>
    <row r="621" spans="1:13" ht="12.95" customHeight="1" outlineLevel="4" x14ac:dyDescent="0.2">
      <c r="E621" s="28"/>
      <c r="F621" s="29">
        <v>468343</v>
      </c>
      <c r="G621" s="35">
        <v>98</v>
      </c>
      <c r="H621" s="31">
        <v>7.6</v>
      </c>
      <c r="I621" s="32">
        <v>3.42</v>
      </c>
      <c r="J621" s="33" t="s">
        <v>23</v>
      </c>
      <c r="K621" s="34"/>
      <c r="L621" s="64"/>
      <c r="M621" s="63">
        <f>I621*L621</f>
        <v>0</v>
      </c>
    </row>
    <row r="622" spans="1:13" ht="12.95" customHeight="1" outlineLevel="4" x14ac:dyDescent="0.2">
      <c r="E622" s="36"/>
      <c r="F622" s="37"/>
      <c r="G622" s="38"/>
      <c r="H622" s="37"/>
      <c r="I622" s="37"/>
      <c r="J622" s="39"/>
      <c r="K622" s="37"/>
      <c r="L622" s="40"/>
      <c r="M622" s="42"/>
    </row>
    <row r="623" spans="1:13" ht="12.95" customHeight="1" outlineLevel="4" x14ac:dyDescent="0.2">
      <c r="E623" s="36"/>
      <c r="F623" s="37"/>
      <c r="G623" s="38"/>
      <c r="H623" s="37"/>
      <c r="I623" s="37"/>
      <c r="J623" s="39"/>
      <c r="K623" s="37"/>
      <c r="L623" s="40"/>
      <c r="M623" s="42"/>
    </row>
    <row r="624" spans="1:13" ht="12.95" customHeight="1" outlineLevel="4" x14ac:dyDescent="0.2">
      <c r="E624" s="36"/>
      <c r="F624" s="37"/>
      <c r="G624" s="38"/>
      <c r="H624" s="37"/>
      <c r="I624" s="37"/>
      <c r="J624" s="39"/>
      <c r="K624" s="37"/>
      <c r="L624" s="40"/>
      <c r="M624" s="41"/>
    </row>
    <row r="625" spans="1:13" ht="12.95" customHeight="1" outlineLevel="4" x14ac:dyDescent="0.2">
      <c r="E625" s="36"/>
      <c r="F625" s="37"/>
      <c r="G625" s="38"/>
      <c r="H625" s="37"/>
      <c r="I625" s="37"/>
      <c r="J625" s="39"/>
      <c r="K625" s="37"/>
      <c r="L625" s="40"/>
      <c r="M625" s="41"/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41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41"/>
    </row>
    <row r="628" spans="1:13" ht="12.95" customHeight="1" outlineLevel="4" x14ac:dyDescent="0.2">
      <c r="E628" s="36"/>
      <c r="F628" s="37"/>
      <c r="G628" s="38"/>
      <c r="H628" s="37"/>
      <c r="I628" s="37"/>
      <c r="J628" s="39"/>
      <c r="K628" s="37"/>
      <c r="L628" s="40"/>
      <c r="M628" s="41"/>
    </row>
    <row r="629" spans="1:13" ht="12.95" customHeight="1" outlineLevel="4" x14ac:dyDescent="0.2">
      <c r="E629" s="36"/>
      <c r="F629" s="37"/>
      <c r="G629" s="38"/>
      <c r="H629" s="37"/>
      <c r="I629" s="37"/>
      <c r="J629" s="39"/>
      <c r="K629" s="37"/>
      <c r="L629" s="40"/>
      <c r="M629" s="41"/>
    </row>
    <row r="630" spans="1:13" ht="12.95" customHeight="1" outlineLevel="4" x14ac:dyDescent="0.2">
      <c r="E630" s="36"/>
      <c r="F630" s="37"/>
      <c r="G630" s="38"/>
      <c r="H630" s="37"/>
      <c r="I630" s="37"/>
      <c r="J630" s="39"/>
      <c r="K630" s="37"/>
      <c r="L630" s="40"/>
      <c r="M630" s="41"/>
    </row>
    <row r="631" spans="1:13" ht="12.95" customHeight="1" outlineLevel="4" x14ac:dyDescent="0.2">
      <c r="E631" s="36"/>
      <c r="F631" s="37"/>
      <c r="G631" s="38"/>
      <c r="H631" s="37"/>
      <c r="I631" s="37"/>
      <c r="J631" s="39"/>
      <c r="K631" s="37"/>
      <c r="L631" s="40"/>
      <c r="M631" s="41"/>
    </row>
    <row r="632" spans="1:13" s="4" customFormat="1" ht="21.95" customHeight="1" outlineLevel="3" x14ac:dyDescent="0.2">
      <c r="A632" s="13"/>
      <c r="B632" s="14" t="s">
        <v>19</v>
      </c>
      <c r="C632" s="15">
        <v>78442</v>
      </c>
      <c r="D632" s="16" t="s">
        <v>46</v>
      </c>
      <c r="E632" s="14" t="s">
        <v>35</v>
      </c>
      <c r="F632" s="17"/>
      <c r="G632" s="18"/>
      <c r="H632" s="17"/>
      <c r="I632" s="19"/>
      <c r="J632" s="20"/>
      <c r="K632" s="20"/>
      <c r="L632" s="12"/>
      <c r="M632" s="9"/>
    </row>
    <row r="633" spans="1:13" ht="12.95" customHeight="1" outlineLevel="4" x14ac:dyDescent="0.2">
      <c r="A633" s="21"/>
      <c r="B633" s="21"/>
      <c r="C633" s="21"/>
      <c r="D633" s="21"/>
      <c r="E633" s="22" t="s">
        <v>32</v>
      </c>
      <c r="F633" s="23"/>
      <c r="G633" s="24"/>
      <c r="H633" s="25">
        <v>7.95</v>
      </c>
      <c r="I633" s="26"/>
      <c r="J633" s="27"/>
      <c r="K633" s="27"/>
      <c r="L633" s="7"/>
      <c r="M633" s="9"/>
    </row>
    <row r="634" spans="1:13" ht="38.1" customHeight="1" outlineLevel="4" x14ac:dyDescent="0.2">
      <c r="E634" s="43" t="s">
        <v>29</v>
      </c>
      <c r="F634" s="44">
        <v>909433</v>
      </c>
      <c r="G634" s="45" t="s">
        <v>30</v>
      </c>
      <c r="H634" s="46">
        <v>39.75</v>
      </c>
      <c r="I634" s="49">
        <v>27.8</v>
      </c>
      <c r="J634" s="47" t="s">
        <v>23</v>
      </c>
      <c r="K634" s="48"/>
      <c r="L634" s="66"/>
      <c r="M634" s="65">
        <f>I634*L634</f>
        <v>0</v>
      </c>
    </row>
    <row r="635" spans="1:13" ht="12.95" customHeight="1" outlineLevel="4" x14ac:dyDescent="0.2">
      <c r="E635" s="36"/>
      <c r="F635" s="37"/>
      <c r="G635" s="38"/>
      <c r="H635" s="37"/>
      <c r="I635" s="37"/>
      <c r="J635" s="39"/>
      <c r="K635" s="37"/>
      <c r="L635" s="40"/>
      <c r="M635" s="42"/>
    </row>
    <row r="636" spans="1:13" ht="12.95" customHeight="1" outlineLevel="4" x14ac:dyDescent="0.2">
      <c r="E636" s="28"/>
      <c r="F636" s="29">
        <v>468350</v>
      </c>
      <c r="G636" s="30">
        <v>110</v>
      </c>
      <c r="H636" s="31">
        <v>7.95</v>
      </c>
      <c r="I636" s="32">
        <v>5.56</v>
      </c>
      <c r="J636" s="33" t="s">
        <v>23</v>
      </c>
      <c r="K636" s="34"/>
      <c r="L636" s="64"/>
      <c r="M636" s="63">
        <f>I636*L636</f>
        <v>0</v>
      </c>
    </row>
    <row r="637" spans="1:13" ht="12.95" customHeight="1" outlineLevel="4" x14ac:dyDescent="0.2">
      <c r="E637" s="28"/>
      <c r="F637" s="29">
        <v>468351</v>
      </c>
      <c r="G637" s="30">
        <v>116</v>
      </c>
      <c r="H637" s="31">
        <v>7.95</v>
      </c>
      <c r="I637" s="32">
        <v>5.56</v>
      </c>
      <c r="J637" s="33" t="s">
        <v>23</v>
      </c>
      <c r="K637" s="34"/>
      <c r="L637" s="64"/>
      <c r="M637" s="63">
        <f>I637*L637</f>
        <v>0</v>
      </c>
    </row>
    <row r="638" spans="1:13" ht="12.95" customHeight="1" outlineLevel="4" x14ac:dyDescent="0.2">
      <c r="E638" s="28"/>
      <c r="F638" s="29">
        <v>468352</v>
      </c>
      <c r="G638" s="30">
        <v>122</v>
      </c>
      <c r="H638" s="31">
        <v>7.95</v>
      </c>
      <c r="I638" s="32">
        <v>5.56</v>
      </c>
      <c r="J638" s="33" t="s">
        <v>23</v>
      </c>
      <c r="K638" s="34"/>
      <c r="L638" s="64"/>
      <c r="M638" s="63">
        <f>I638*L638</f>
        <v>0</v>
      </c>
    </row>
    <row r="639" spans="1:13" ht="12.95" customHeight="1" outlineLevel="4" x14ac:dyDescent="0.2">
      <c r="E639" s="36"/>
      <c r="F639" s="37"/>
      <c r="G639" s="38"/>
      <c r="H639" s="37"/>
      <c r="I639" s="37"/>
      <c r="J639" s="39"/>
      <c r="K639" s="37"/>
      <c r="L639" s="40"/>
      <c r="M639" s="42"/>
    </row>
    <row r="640" spans="1:13" ht="12.95" customHeight="1" outlineLevel="4" x14ac:dyDescent="0.2">
      <c r="E640" s="36"/>
      <c r="F640" s="37"/>
      <c r="G640" s="38"/>
      <c r="H640" s="37"/>
      <c r="I640" s="37"/>
      <c r="J640" s="39"/>
      <c r="K640" s="37"/>
      <c r="L640" s="40"/>
      <c r="M640" s="41"/>
    </row>
    <row r="641" spans="1:13" ht="12.95" customHeight="1" outlineLevel="4" x14ac:dyDescent="0.2">
      <c r="E641" s="36"/>
      <c r="F641" s="37"/>
      <c r="G641" s="38"/>
      <c r="H641" s="37"/>
      <c r="I641" s="37"/>
      <c r="J641" s="39"/>
      <c r="K641" s="37"/>
      <c r="L641" s="40"/>
      <c r="M641" s="41"/>
    </row>
    <row r="642" spans="1:13" ht="12.95" customHeight="1" outlineLevel="4" x14ac:dyDescent="0.2">
      <c r="E642" s="36"/>
      <c r="F642" s="37"/>
      <c r="G642" s="38"/>
      <c r="H642" s="37"/>
      <c r="I642" s="37"/>
      <c r="J642" s="39"/>
      <c r="K642" s="37"/>
      <c r="L642" s="40"/>
      <c r="M642" s="41"/>
    </row>
    <row r="643" spans="1:13" ht="12.95" customHeight="1" outlineLevel="4" x14ac:dyDescent="0.2">
      <c r="E643" s="36"/>
      <c r="F643" s="37"/>
      <c r="G643" s="38"/>
      <c r="H643" s="37"/>
      <c r="I643" s="37"/>
      <c r="J643" s="39"/>
      <c r="K643" s="37"/>
      <c r="L643" s="40"/>
      <c r="M643" s="41"/>
    </row>
    <row r="644" spans="1:13" ht="12.95" customHeight="1" outlineLevel="4" x14ac:dyDescent="0.2">
      <c r="E644" s="36"/>
      <c r="F644" s="37"/>
      <c r="G644" s="38"/>
      <c r="H644" s="37"/>
      <c r="I644" s="37"/>
      <c r="J644" s="39"/>
      <c r="K644" s="37"/>
      <c r="L644" s="40"/>
      <c r="M644" s="41"/>
    </row>
    <row r="645" spans="1:13" ht="12.95" customHeight="1" outlineLevel="4" x14ac:dyDescent="0.2">
      <c r="E645" s="36"/>
      <c r="F645" s="37"/>
      <c r="G645" s="38"/>
      <c r="H645" s="37"/>
      <c r="I645" s="37"/>
      <c r="J645" s="39"/>
      <c r="K645" s="37"/>
      <c r="L645" s="40"/>
      <c r="M645" s="41"/>
    </row>
    <row r="646" spans="1:13" ht="12.95" customHeight="1" outlineLevel="4" x14ac:dyDescent="0.2">
      <c r="E646" s="36"/>
      <c r="F646" s="37"/>
      <c r="G646" s="38"/>
      <c r="H646" s="37"/>
      <c r="I646" s="37"/>
      <c r="J646" s="39"/>
      <c r="K646" s="37"/>
      <c r="L646" s="40"/>
      <c r="M646" s="41"/>
    </row>
    <row r="647" spans="1:13" ht="12.95" customHeight="1" outlineLevel="4" x14ac:dyDescent="0.2">
      <c r="E647" s="36"/>
      <c r="F647" s="37"/>
      <c r="G647" s="38"/>
      <c r="H647" s="37"/>
      <c r="I647" s="37"/>
      <c r="J647" s="39"/>
      <c r="K647" s="37"/>
      <c r="L647" s="40"/>
      <c r="M647" s="41"/>
    </row>
    <row r="648" spans="1:13" s="4" customFormat="1" ht="21.95" customHeight="1" outlineLevel="3" x14ac:dyDescent="0.2">
      <c r="A648" s="13"/>
      <c r="B648" s="14" t="s">
        <v>19</v>
      </c>
      <c r="C648" s="15">
        <v>78443</v>
      </c>
      <c r="D648" s="16" t="s">
        <v>46</v>
      </c>
      <c r="E648" s="14" t="s">
        <v>35</v>
      </c>
      <c r="F648" s="17"/>
      <c r="G648" s="18"/>
      <c r="H648" s="17"/>
      <c r="I648" s="19"/>
      <c r="J648" s="20"/>
      <c r="K648" s="20"/>
      <c r="L648" s="12"/>
      <c r="M648" s="9"/>
    </row>
    <row r="649" spans="1:13" ht="12.95" customHeight="1" outlineLevel="4" x14ac:dyDescent="0.2">
      <c r="A649" s="21"/>
      <c r="B649" s="21"/>
      <c r="C649" s="21"/>
      <c r="D649" s="21"/>
      <c r="E649" s="22" t="s">
        <v>32</v>
      </c>
      <c r="F649" s="23"/>
      <c r="G649" s="24"/>
      <c r="H649" s="25">
        <v>8.6</v>
      </c>
      <c r="I649" s="26"/>
      <c r="J649" s="27"/>
      <c r="K649" s="27"/>
      <c r="L649" s="7"/>
      <c r="M649" s="9"/>
    </row>
    <row r="650" spans="1:13" ht="12.95" customHeight="1" outlineLevel="4" x14ac:dyDescent="0.2">
      <c r="E650" s="28"/>
      <c r="F650" s="29">
        <v>468355</v>
      </c>
      <c r="G650" s="30">
        <v>140</v>
      </c>
      <c r="H650" s="31">
        <v>8.6</v>
      </c>
      <c r="I650" s="32">
        <v>6.02</v>
      </c>
      <c r="J650" s="33" t="s">
        <v>23</v>
      </c>
      <c r="K650" s="34"/>
      <c r="L650" s="64"/>
      <c r="M650" s="63">
        <f>I650*L650</f>
        <v>0</v>
      </c>
    </row>
    <row r="651" spans="1:13" ht="12.95" customHeight="1" outlineLevel="4" x14ac:dyDescent="0.2">
      <c r="E651" s="36"/>
      <c r="F651" s="37"/>
      <c r="G651" s="38"/>
      <c r="H651" s="37"/>
      <c r="I651" s="37"/>
      <c r="J651" s="39"/>
      <c r="K651" s="37"/>
      <c r="L651" s="40"/>
      <c r="M651" s="42"/>
    </row>
    <row r="652" spans="1:13" ht="12.95" customHeight="1" outlineLevel="4" x14ac:dyDescent="0.2">
      <c r="E652" s="36"/>
      <c r="F652" s="37"/>
      <c r="G652" s="38"/>
      <c r="H652" s="37"/>
      <c r="I652" s="37"/>
      <c r="J652" s="39"/>
      <c r="K652" s="37"/>
      <c r="L652" s="40"/>
      <c r="M652" s="42"/>
    </row>
    <row r="653" spans="1:13" ht="12.95" customHeight="1" outlineLevel="4" x14ac:dyDescent="0.2">
      <c r="E653" s="36"/>
      <c r="F653" s="37"/>
      <c r="G653" s="38"/>
      <c r="H653" s="37"/>
      <c r="I653" s="37"/>
      <c r="J653" s="39"/>
      <c r="K653" s="37"/>
      <c r="L653" s="40"/>
      <c r="M653" s="42"/>
    </row>
    <row r="654" spans="1:13" ht="12.95" customHeight="1" outlineLevel="4" x14ac:dyDescent="0.2">
      <c r="E654" s="36"/>
      <c r="F654" s="37"/>
      <c r="G654" s="38"/>
      <c r="H654" s="37"/>
      <c r="I654" s="37"/>
      <c r="J654" s="39"/>
      <c r="K654" s="37"/>
      <c r="L654" s="40"/>
      <c r="M654" s="42"/>
    </row>
    <row r="655" spans="1:13" ht="12.95" customHeight="1" outlineLevel="4" x14ac:dyDescent="0.2">
      <c r="E655" s="36"/>
      <c r="F655" s="37"/>
      <c r="G655" s="38"/>
      <c r="H655" s="37"/>
      <c r="I655" s="37"/>
      <c r="J655" s="39"/>
      <c r="K655" s="37"/>
      <c r="L655" s="40"/>
      <c r="M655" s="42"/>
    </row>
    <row r="656" spans="1:13" ht="12.95" customHeight="1" outlineLevel="4" x14ac:dyDescent="0.2">
      <c r="E656" s="36"/>
      <c r="F656" s="37"/>
      <c r="G656" s="38"/>
      <c r="H656" s="37"/>
      <c r="I656" s="37"/>
      <c r="J656" s="39"/>
      <c r="K656" s="37"/>
      <c r="L656" s="40"/>
      <c r="M656" s="41"/>
    </row>
    <row r="657" spans="1:13" ht="12.95" customHeight="1" outlineLevel="4" x14ac:dyDescent="0.2">
      <c r="E657" s="36"/>
      <c r="F657" s="37"/>
      <c r="G657" s="38"/>
      <c r="H657" s="37"/>
      <c r="I657" s="37"/>
      <c r="J657" s="39"/>
      <c r="K657" s="37"/>
      <c r="L657" s="40"/>
      <c r="M657" s="41"/>
    </row>
    <row r="658" spans="1:13" ht="12.95" customHeight="1" outlineLevel="4" x14ac:dyDescent="0.2">
      <c r="E658" s="36"/>
      <c r="F658" s="37"/>
      <c r="G658" s="38"/>
      <c r="H658" s="37"/>
      <c r="I658" s="37"/>
      <c r="J658" s="39"/>
      <c r="K658" s="37"/>
      <c r="L658" s="40"/>
      <c r="M658" s="41"/>
    </row>
    <row r="659" spans="1:13" ht="12.95" customHeight="1" outlineLevel="4" x14ac:dyDescent="0.2">
      <c r="E659" s="36"/>
      <c r="F659" s="37"/>
      <c r="G659" s="38"/>
      <c r="H659" s="37"/>
      <c r="I659" s="37"/>
      <c r="J659" s="39"/>
      <c r="K659" s="37"/>
      <c r="L659" s="40"/>
      <c r="M659" s="41"/>
    </row>
    <row r="660" spans="1:13" ht="12.95" customHeight="1" outlineLevel="4" x14ac:dyDescent="0.2">
      <c r="E660" s="36"/>
      <c r="F660" s="37"/>
      <c r="G660" s="38"/>
      <c r="H660" s="37"/>
      <c r="I660" s="37"/>
      <c r="J660" s="39"/>
      <c r="K660" s="37"/>
      <c r="L660" s="40"/>
      <c r="M660" s="41"/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1"/>
    </row>
    <row r="662" spans="1:13" ht="12.95" customHeight="1" outlineLevel="4" x14ac:dyDescent="0.2">
      <c r="E662" s="36"/>
      <c r="F662" s="37"/>
      <c r="G662" s="38"/>
      <c r="H662" s="37"/>
      <c r="I662" s="37"/>
      <c r="J662" s="39"/>
      <c r="K662" s="37"/>
      <c r="L662" s="40"/>
      <c r="M662" s="41"/>
    </row>
    <row r="663" spans="1:13" ht="12.95" customHeight="1" outlineLevel="4" x14ac:dyDescent="0.2">
      <c r="E663" s="36"/>
      <c r="F663" s="37"/>
      <c r="G663" s="38"/>
      <c r="H663" s="37"/>
      <c r="I663" s="37"/>
      <c r="J663" s="39"/>
      <c r="K663" s="37"/>
      <c r="L663" s="40"/>
      <c r="M663" s="41"/>
    </row>
    <row r="664" spans="1:13" s="4" customFormat="1" ht="21.95" customHeight="1" outlineLevel="3" x14ac:dyDescent="0.2">
      <c r="A664" s="13"/>
      <c r="B664" s="14" t="s">
        <v>19</v>
      </c>
      <c r="C664" s="15">
        <v>88323</v>
      </c>
      <c r="D664" s="16" t="s">
        <v>46</v>
      </c>
      <c r="E664" s="14" t="s">
        <v>35</v>
      </c>
      <c r="F664" s="17"/>
      <c r="G664" s="18"/>
      <c r="H664" s="17"/>
      <c r="I664" s="19"/>
      <c r="J664" s="20"/>
      <c r="K664" s="20"/>
      <c r="L664" s="12"/>
      <c r="M664" s="9"/>
    </row>
    <row r="665" spans="1:13" ht="12.95" customHeight="1" outlineLevel="4" x14ac:dyDescent="0.2">
      <c r="A665" s="21"/>
      <c r="B665" s="21"/>
      <c r="C665" s="21"/>
      <c r="D665" s="21"/>
      <c r="E665" s="22" t="s">
        <v>32</v>
      </c>
      <c r="F665" s="23"/>
      <c r="G665" s="24"/>
      <c r="H665" s="25">
        <v>7.6</v>
      </c>
      <c r="I665" s="26"/>
      <c r="J665" s="27"/>
      <c r="K665" s="27"/>
      <c r="L665" s="7"/>
      <c r="M665" s="9"/>
    </row>
    <row r="666" spans="1:13" ht="12.95" customHeight="1" outlineLevel="4" x14ac:dyDescent="0.2">
      <c r="E666" s="28"/>
      <c r="F666" s="29">
        <v>468362</v>
      </c>
      <c r="G666" s="30">
        <v>122</v>
      </c>
      <c r="H666" s="31">
        <v>7.6</v>
      </c>
      <c r="I666" s="32">
        <v>5.32</v>
      </c>
      <c r="J666" s="33" t="s">
        <v>23</v>
      </c>
      <c r="K666" s="34"/>
      <c r="L666" s="64"/>
      <c r="M666" s="63">
        <f>I666*L666</f>
        <v>0</v>
      </c>
    </row>
    <row r="667" spans="1:13" ht="12.95" customHeight="1" outlineLevel="4" x14ac:dyDescent="0.2">
      <c r="E667" s="28"/>
      <c r="F667" s="29">
        <v>468363</v>
      </c>
      <c r="G667" s="30">
        <v>128</v>
      </c>
      <c r="H667" s="31">
        <v>7.6</v>
      </c>
      <c r="I667" s="32">
        <v>5.32</v>
      </c>
      <c r="J667" s="33" t="s">
        <v>23</v>
      </c>
      <c r="K667" s="34"/>
      <c r="L667" s="64"/>
      <c r="M667" s="63">
        <f>I667*L667</f>
        <v>0</v>
      </c>
    </row>
    <row r="668" spans="1:13" ht="12.95" customHeight="1" outlineLevel="4" x14ac:dyDescent="0.2">
      <c r="E668" s="28"/>
      <c r="F668" s="29">
        <v>468365</v>
      </c>
      <c r="G668" s="30">
        <v>140</v>
      </c>
      <c r="H668" s="31">
        <v>7.6</v>
      </c>
      <c r="I668" s="32">
        <v>5.32</v>
      </c>
      <c r="J668" s="33" t="s">
        <v>23</v>
      </c>
      <c r="K668" s="34"/>
      <c r="L668" s="64"/>
      <c r="M668" s="63">
        <f>I668*L668</f>
        <v>0</v>
      </c>
    </row>
    <row r="669" spans="1:13" ht="12.95" customHeight="1" outlineLevel="4" x14ac:dyDescent="0.2">
      <c r="E669" s="36"/>
      <c r="F669" s="37"/>
      <c r="G669" s="38"/>
      <c r="H669" s="37"/>
      <c r="I669" s="37"/>
      <c r="J669" s="39"/>
      <c r="K669" s="37"/>
      <c r="L669" s="40"/>
      <c r="M669" s="42"/>
    </row>
    <row r="670" spans="1:13" ht="12.95" customHeight="1" outlineLevel="4" x14ac:dyDescent="0.2">
      <c r="E670" s="36"/>
      <c r="F670" s="37"/>
      <c r="G670" s="38"/>
      <c r="H670" s="37"/>
      <c r="I670" s="37"/>
      <c r="J670" s="39"/>
      <c r="K670" s="37"/>
      <c r="L670" s="40"/>
      <c r="M670" s="42"/>
    </row>
    <row r="671" spans="1:13" ht="12.95" customHeight="1" outlineLevel="4" x14ac:dyDescent="0.2">
      <c r="E671" s="36"/>
      <c r="F671" s="37"/>
      <c r="G671" s="38"/>
      <c r="H671" s="37"/>
      <c r="I671" s="37"/>
      <c r="J671" s="39"/>
      <c r="K671" s="37"/>
      <c r="L671" s="40"/>
      <c r="M671" s="42"/>
    </row>
    <row r="672" spans="1:13" ht="12.95" customHeight="1" outlineLevel="4" x14ac:dyDescent="0.2">
      <c r="E672" s="36"/>
      <c r="F672" s="37"/>
      <c r="G672" s="38"/>
      <c r="H672" s="37"/>
      <c r="I672" s="37"/>
      <c r="J672" s="39"/>
      <c r="K672" s="37"/>
      <c r="L672" s="40"/>
      <c r="M672" s="41"/>
    </row>
    <row r="673" spans="1:13" ht="12.95" customHeight="1" outlineLevel="4" x14ac:dyDescent="0.2">
      <c r="E673" s="36"/>
      <c r="F673" s="37"/>
      <c r="G673" s="38"/>
      <c r="H673" s="37"/>
      <c r="I673" s="37"/>
      <c r="J673" s="39"/>
      <c r="K673" s="37"/>
      <c r="L673" s="40"/>
      <c r="M673" s="41"/>
    </row>
    <row r="674" spans="1:13" ht="12.95" customHeight="1" outlineLevel="4" x14ac:dyDescent="0.2">
      <c r="E674" s="36"/>
      <c r="F674" s="37"/>
      <c r="G674" s="38"/>
      <c r="H674" s="37"/>
      <c r="I674" s="37"/>
      <c r="J674" s="39"/>
      <c r="K674" s="37"/>
      <c r="L674" s="40"/>
      <c r="M674" s="41"/>
    </row>
    <row r="675" spans="1:13" ht="12.95" customHeight="1" outlineLevel="4" x14ac:dyDescent="0.2">
      <c r="E675" s="36"/>
      <c r="F675" s="37"/>
      <c r="G675" s="38"/>
      <c r="H675" s="37"/>
      <c r="I675" s="37"/>
      <c r="J675" s="39"/>
      <c r="K675" s="37"/>
      <c r="L675" s="40"/>
      <c r="M675" s="41"/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41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1"/>
    </row>
    <row r="678" spans="1:13" ht="12.95" customHeight="1" outlineLevel="4" x14ac:dyDescent="0.2">
      <c r="E678" s="36"/>
      <c r="F678" s="37"/>
      <c r="G678" s="38"/>
      <c r="H678" s="37"/>
      <c r="I678" s="37"/>
      <c r="J678" s="39"/>
      <c r="K678" s="37"/>
      <c r="L678" s="40"/>
      <c r="M678" s="41"/>
    </row>
    <row r="679" spans="1:13" ht="12.95" customHeight="1" outlineLevel="4" x14ac:dyDescent="0.2">
      <c r="E679" s="36"/>
      <c r="F679" s="37"/>
      <c r="G679" s="38"/>
      <c r="H679" s="37"/>
      <c r="I679" s="37"/>
      <c r="J679" s="39"/>
      <c r="K679" s="37"/>
      <c r="L679" s="40"/>
      <c r="M679" s="41"/>
    </row>
    <row r="680" spans="1:13" s="4" customFormat="1" ht="21.95" customHeight="1" outlineLevel="3" x14ac:dyDescent="0.2">
      <c r="A680" s="13"/>
      <c r="B680" s="14" t="s">
        <v>19</v>
      </c>
      <c r="C680" s="15">
        <v>88324</v>
      </c>
      <c r="D680" s="16" t="s">
        <v>46</v>
      </c>
      <c r="E680" s="14" t="s">
        <v>35</v>
      </c>
      <c r="F680" s="17"/>
      <c r="G680" s="18"/>
      <c r="H680" s="17"/>
      <c r="I680" s="19"/>
      <c r="J680" s="20"/>
      <c r="K680" s="20"/>
      <c r="L680" s="12"/>
      <c r="M680" s="9"/>
    </row>
    <row r="681" spans="1:13" ht="12.95" customHeight="1" outlineLevel="4" x14ac:dyDescent="0.2">
      <c r="A681" s="21"/>
      <c r="B681" s="21"/>
      <c r="C681" s="21"/>
      <c r="D681" s="21"/>
      <c r="E681" s="22" t="s">
        <v>32</v>
      </c>
      <c r="F681" s="23"/>
      <c r="G681" s="24"/>
      <c r="H681" s="25">
        <v>7.95</v>
      </c>
      <c r="I681" s="26"/>
      <c r="J681" s="27"/>
      <c r="K681" s="27"/>
      <c r="L681" s="7"/>
      <c r="M681" s="9"/>
    </row>
    <row r="682" spans="1:13" ht="12.95" customHeight="1" outlineLevel="4" x14ac:dyDescent="0.2">
      <c r="E682" s="28"/>
      <c r="F682" s="29">
        <v>468367</v>
      </c>
      <c r="G682" s="30">
        <v>152</v>
      </c>
      <c r="H682" s="31">
        <v>7.95</v>
      </c>
      <c r="I682" s="31">
        <v>7.95</v>
      </c>
      <c r="J682" s="33" t="s">
        <v>23</v>
      </c>
      <c r="K682" s="34"/>
      <c r="L682" s="64"/>
      <c r="M682" s="63">
        <f>I682*L682</f>
        <v>0</v>
      </c>
    </row>
    <row r="683" spans="1:13" ht="12.95" customHeight="1" outlineLevel="4" x14ac:dyDescent="0.2">
      <c r="E683" s="28"/>
      <c r="F683" s="29">
        <v>468368</v>
      </c>
      <c r="G683" s="30">
        <v>158</v>
      </c>
      <c r="H683" s="31">
        <v>7.95</v>
      </c>
      <c r="I683" s="31">
        <v>7.95</v>
      </c>
      <c r="J683" s="33" t="s">
        <v>23</v>
      </c>
      <c r="K683" s="34"/>
      <c r="L683" s="64"/>
      <c r="M683" s="63">
        <f>I683*L683</f>
        <v>0</v>
      </c>
    </row>
    <row r="684" spans="1:13" ht="12.95" customHeight="1" outlineLevel="4" x14ac:dyDescent="0.2">
      <c r="E684" s="28"/>
      <c r="F684" s="29">
        <v>468369</v>
      </c>
      <c r="G684" s="30">
        <v>164</v>
      </c>
      <c r="H684" s="31">
        <v>7.95</v>
      </c>
      <c r="I684" s="31">
        <v>7.95</v>
      </c>
      <c r="J684" s="33" t="s">
        <v>23</v>
      </c>
      <c r="K684" s="34"/>
      <c r="L684" s="64"/>
      <c r="M684" s="63">
        <f>I684*L684</f>
        <v>0</v>
      </c>
    </row>
    <row r="685" spans="1:13" ht="12.95" customHeight="1" outlineLevel="4" x14ac:dyDescent="0.2">
      <c r="E685" s="36"/>
      <c r="F685" s="37"/>
      <c r="G685" s="38"/>
      <c r="H685" s="37"/>
      <c r="I685" s="37"/>
      <c r="J685" s="39"/>
      <c r="K685" s="37"/>
      <c r="L685" s="40"/>
      <c r="M685" s="42"/>
    </row>
    <row r="686" spans="1:13" ht="12.95" customHeight="1" outlineLevel="4" x14ac:dyDescent="0.2">
      <c r="E686" s="36"/>
      <c r="F686" s="37"/>
      <c r="G686" s="38"/>
      <c r="H686" s="37"/>
      <c r="I686" s="37"/>
      <c r="J686" s="39"/>
      <c r="K686" s="37"/>
      <c r="L686" s="40"/>
      <c r="M686" s="42"/>
    </row>
    <row r="687" spans="1:13" ht="12.95" customHeight="1" outlineLevel="4" x14ac:dyDescent="0.2">
      <c r="E687" s="36"/>
      <c r="F687" s="37"/>
      <c r="G687" s="38"/>
      <c r="H687" s="37"/>
      <c r="I687" s="37"/>
      <c r="J687" s="39"/>
      <c r="K687" s="37"/>
      <c r="L687" s="40"/>
      <c r="M687" s="42"/>
    </row>
    <row r="688" spans="1:13" ht="12.95" customHeight="1" outlineLevel="4" x14ac:dyDescent="0.2">
      <c r="E688" s="36"/>
      <c r="F688" s="37"/>
      <c r="G688" s="38"/>
      <c r="H688" s="37"/>
      <c r="I688" s="37"/>
      <c r="J688" s="39"/>
      <c r="K688" s="37"/>
      <c r="L688" s="40"/>
      <c r="M688" s="41"/>
    </row>
    <row r="689" spans="1:13" ht="12.95" customHeight="1" outlineLevel="4" x14ac:dyDescent="0.2">
      <c r="E689" s="36"/>
      <c r="F689" s="37"/>
      <c r="G689" s="38"/>
      <c r="H689" s="37"/>
      <c r="I689" s="37"/>
      <c r="J689" s="39"/>
      <c r="K689" s="37"/>
      <c r="L689" s="40"/>
      <c r="M689" s="41"/>
    </row>
    <row r="690" spans="1:13" ht="12.95" customHeight="1" outlineLevel="4" x14ac:dyDescent="0.2">
      <c r="E690" s="36"/>
      <c r="F690" s="37"/>
      <c r="G690" s="38"/>
      <c r="H690" s="37"/>
      <c r="I690" s="37"/>
      <c r="J690" s="39"/>
      <c r="K690" s="37"/>
      <c r="L690" s="40"/>
      <c r="M690" s="41"/>
    </row>
    <row r="691" spans="1:13" ht="12.95" customHeight="1" outlineLevel="4" x14ac:dyDescent="0.2">
      <c r="E691" s="36"/>
      <c r="F691" s="37"/>
      <c r="G691" s="38"/>
      <c r="H691" s="37"/>
      <c r="I691" s="37"/>
      <c r="J691" s="39"/>
      <c r="K691" s="37"/>
      <c r="L691" s="40"/>
      <c r="M691" s="41"/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41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1"/>
    </row>
    <row r="694" spans="1:13" ht="12.95" customHeight="1" outlineLevel="4" x14ac:dyDescent="0.2">
      <c r="E694" s="36"/>
      <c r="F694" s="37"/>
      <c r="G694" s="38"/>
      <c r="H694" s="37"/>
      <c r="I694" s="37"/>
      <c r="J694" s="39"/>
      <c r="K694" s="37"/>
      <c r="L694" s="40"/>
      <c r="M694" s="41"/>
    </row>
    <row r="695" spans="1:13" ht="12.95" customHeight="1" outlineLevel="4" x14ac:dyDescent="0.2">
      <c r="E695" s="36"/>
      <c r="F695" s="37"/>
      <c r="G695" s="38"/>
      <c r="H695" s="37"/>
      <c r="I695" s="37"/>
      <c r="J695" s="39"/>
      <c r="K695" s="37"/>
      <c r="L695" s="40"/>
      <c r="M695" s="41"/>
    </row>
    <row r="696" spans="1:13" s="4" customFormat="1" ht="21.95" customHeight="1" outlineLevel="3" x14ac:dyDescent="0.2">
      <c r="A696" s="13"/>
      <c r="B696" s="14" t="s">
        <v>19</v>
      </c>
      <c r="C696" s="15">
        <v>77022</v>
      </c>
      <c r="D696" s="16" t="s">
        <v>46</v>
      </c>
      <c r="E696" s="14" t="s">
        <v>35</v>
      </c>
      <c r="F696" s="17"/>
      <c r="G696" s="18"/>
      <c r="H696" s="17"/>
      <c r="I696" s="19"/>
      <c r="J696" s="20"/>
      <c r="K696" s="20"/>
      <c r="L696" s="12"/>
      <c r="M696" s="9"/>
    </row>
    <row r="697" spans="1:13" ht="12.95" customHeight="1" outlineLevel="4" x14ac:dyDescent="0.2">
      <c r="A697" s="21"/>
      <c r="B697" s="21"/>
      <c r="C697" s="21"/>
      <c r="D697" s="21"/>
      <c r="E697" s="22" t="s">
        <v>32</v>
      </c>
      <c r="F697" s="23"/>
      <c r="G697" s="24"/>
      <c r="H697" s="25">
        <v>7.75</v>
      </c>
      <c r="I697" s="26"/>
      <c r="J697" s="27"/>
      <c r="K697" s="27"/>
      <c r="L697" s="7"/>
      <c r="M697" s="9"/>
    </row>
    <row r="698" spans="1:13" ht="38.1" customHeight="1" outlineLevel="4" x14ac:dyDescent="0.2">
      <c r="E698" s="43" t="s">
        <v>29</v>
      </c>
      <c r="F698" s="44">
        <v>910915</v>
      </c>
      <c r="G698" s="45" t="s">
        <v>47</v>
      </c>
      <c r="H698" s="46">
        <v>38.75</v>
      </c>
      <c r="I698" s="49">
        <v>27.1</v>
      </c>
      <c r="J698" s="47" t="s">
        <v>23</v>
      </c>
      <c r="K698" s="48"/>
      <c r="L698" s="66"/>
      <c r="M698" s="65">
        <f>I698*L698</f>
        <v>0</v>
      </c>
    </row>
    <row r="699" spans="1:13" ht="12.95" customHeight="1" outlineLevel="4" x14ac:dyDescent="0.2">
      <c r="E699" s="36"/>
      <c r="F699" s="37"/>
      <c r="G699" s="38"/>
      <c r="H699" s="37"/>
      <c r="I699" s="37"/>
      <c r="J699" s="39"/>
      <c r="K699" s="37"/>
      <c r="L699" s="40"/>
      <c r="M699" s="42"/>
    </row>
    <row r="700" spans="1:13" ht="12.95" customHeight="1" outlineLevel="4" x14ac:dyDescent="0.2">
      <c r="E700" s="28"/>
      <c r="F700" s="29">
        <v>473253</v>
      </c>
      <c r="G700" s="30">
        <v>104</v>
      </c>
      <c r="H700" s="31">
        <v>7.75</v>
      </c>
      <c r="I700" s="32">
        <v>5.42</v>
      </c>
      <c r="J700" s="33" t="s">
        <v>23</v>
      </c>
      <c r="K700" s="34"/>
      <c r="L700" s="64"/>
      <c r="M700" s="63">
        <f>I700*L700</f>
        <v>0</v>
      </c>
    </row>
    <row r="701" spans="1:13" ht="12.95" customHeight="1" outlineLevel="4" x14ac:dyDescent="0.2">
      <c r="E701" s="28"/>
      <c r="F701" s="29">
        <v>473254</v>
      </c>
      <c r="G701" s="30">
        <v>110</v>
      </c>
      <c r="H701" s="31">
        <v>7.75</v>
      </c>
      <c r="I701" s="32">
        <v>5.42</v>
      </c>
      <c r="J701" s="33" t="s">
        <v>23</v>
      </c>
      <c r="K701" s="34"/>
      <c r="L701" s="64"/>
      <c r="M701" s="63">
        <f>I701*L701</f>
        <v>0</v>
      </c>
    </row>
    <row r="702" spans="1:13" ht="12.95" customHeight="1" outlineLevel="4" x14ac:dyDescent="0.2">
      <c r="E702" s="28"/>
      <c r="F702" s="29">
        <v>473255</v>
      </c>
      <c r="G702" s="30">
        <v>116</v>
      </c>
      <c r="H702" s="31">
        <v>7.75</v>
      </c>
      <c r="I702" s="32">
        <v>5.42</v>
      </c>
      <c r="J702" s="33" t="s">
        <v>23</v>
      </c>
      <c r="K702" s="34"/>
      <c r="L702" s="64"/>
      <c r="M702" s="63">
        <f>I702*L702</f>
        <v>0</v>
      </c>
    </row>
    <row r="703" spans="1:13" ht="12.95" customHeight="1" outlineLevel="4" x14ac:dyDescent="0.2">
      <c r="E703" s="28"/>
      <c r="F703" s="29">
        <v>473256</v>
      </c>
      <c r="G703" s="30">
        <v>122</v>
      </c>
      <c r="H703" s="31">
        <v>7.75</v>
      </c>
      <c r="I703" s="32">
        <v>5.42</v>
      </c>
      <c r="J703" s="33" t="s">
        <v>23</v>
      </c>
      <c r="K703" s="34"/>
      <c r="L703" s="64"/>
      <c r="M703" s="63">
        <f>I703*L703</f>
        <v>0</v>
      </c>
    </row>
    <row r="704" spans="1:13" ht="12.95" customHeight="1" outlineLevel="4" x14ac:dyDescent="0.2">
      <c r="E704" s="36"/>
      <c r="F704" s="37"/>
      <c r="G704" s="38"/>
      <c r="H704" s="37"/>
      <c r="I704" s="37"/>
      <c r="J704" s="39"/>
      <c r="K704" s="37"/>
      <c r="L704" s="40"/>
      <c r="M704" s="41"/>
    </row>
    <row r="705" spans="1:13" ht="12.95" customHeight="1" outlineLevel="4" x14ac:dyDescent="0.2">
      <c r="E705" s="36"/>
      <c r="F705" s="37"/>
      <c r="G705" s="38"/>
      <c r="H705" s="37"/>
      <c r="I705" s="37"/>
      <c r="J705" s="39"/>
      <c r="K705" s="37"/>
      <c r="L705" s="40"/>
      <c r="M705" s="41"/>
    </row>
    <row r="706" spans="1:13" ht="12.95" customHeight="1" outlineLevel="4" x14ac:dyDescent="0.2">
      <c r="E706" s="36"/>
      <c r="F706" s="37"/>
      <c r="G706" s="38"/>
      <c r="H706" s="37"/>
      <c r="I706" s="37"/>
      <c r="J706" s="39"/>
      <c r="K706" s="37"/>
      <c r="L706" s="40"/>
      <c r="M706" s="41"/>
    </row>
    <row r="707" spans="1:13" ht="12.95" customHeight="1" outlineLevel="4" x14ac:dyDescent="0.2">
      <c r="E707" s="36"/>
      <c r="F707" s="37"/>
      <c r="G707" s="38"/>
      <c r="H707" s="37"/>
      <c r="I707" s="37"/>
      <c r="J707" s="39"/>
      <c r="K707" s="37"/>
      <c r="L707" s="40"/>
      <c r="M707" s="41"/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1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1"/>
    </row>
    <row r="710" spans="1:13" ht="12.95" customHeight="1" outlineLevel="4" x14ac:dyDescent="0.2">
      <c r="E710" s="36"/>
      <c r="F710" s="37"/>
      <c r="G710" s="38"/>
      <c r="H710" s="37"/>
      <c r="I710" s="37"/>
      <c r="J710" s="39"/>
      <c r="K710" s="37"/>
      <c r="L710" s="40"/>
      <c r="M710" s="41"/>
    </row>
    <row r="711" spans="1:13" ht="12.95" customHeight="1" outlineLevel="4" x14ac:dyDescent="0.2">
      <c r="E711" s="36"/>
      <c r="F711" s="37"/>
      <c r="G711" s="38"/>
      <c r="H711" s="37"/>
      <c r="I711" s="37"/>
      <c r="J711" s="39"/>
      <c r="K711" s="37"/>
      <c r="L711" s="40"/>
      <c r="M711" s="41"/>
    </row>
    <row r="712" spans="1:13" s="4" customFormat="1" ht="21.95" customHeight="1" outlineLevel="3" x14ac:dyDescent="0.2">
      <c r="A712" s="13"/>
      <c r="B712" s="14" t="s">
        <v>19</v>
      </c>
      <c r="C712" s="15">
        <v>77023</v>
      </c>
      <c r="D712" s="16" t="s">
        <v>46</v>
      </c>
      <c r="E712" s="14" t="s">
        <v>35</v>
      </c>
      <c r="F712" s="17"/>
      <c r="G712" s="18"/>
      <c r="H712" s="17"/>
      <c r="I712" s="19"/>
      <c r="J712" s="20"/>
      <c r="K712" s="20"/>
      <c r="L712" s="12"/>
      <c r="M712" s="9"/>
    </row>
    <row r="713" spans="1:13" ht="12.95" customHeight="1" outlineLevel="4" x14ac:dyDescent="0.2">
      <c r="A713" s="21"/>
      <c r="B713" s="21"/>
      <c r="C713" s="21"/>
      <c r="D713" s="21"/>
      <c r="E713" s="22" t="s">
        <v>32</v>
      </c>
      <c r="F713" s="23"/>
      <c r="G713" s="24"/>
      <c r="H713" s="25">
        <v>8.35</v>
      </c>
      <c r="I713" s="26"/>
      <c r="J713" s="27"/>
      <c r="K713" s="27"/>
      <c r="L713" s="7"/>
      <c r="M713" s="9"/>
    </row>
    <row r="714" spans="1:13" ht="12.95" customHeight="1" outlineLevel="4" x14ac:dyDescent="0.2">
      <c r="E714" s="28"/>
      <c r="F714" s="29">
        <v>473259</v>
      </c>
      <c r="G714" s="30">
        <v>140</v>
      </c>
      <c r="H714" s="31">
        <v>8.35</v>
      </c>
      <c r="I714" s="32">
        <v>5.84</v>
      </c>
      <c r="J714" s="33" t="s">
        <v>23</v>
      </c>
      <c r="K714" s="34"/>
      <c r="L714" s="64"/>
      <c r="M714" s="63">
        <f>I714*L714</f>
        <v>0</v>
      </c>
    </row>
    <row r="715" spans="1:13" ht="12.95" customHeight="1" outlineLevel="4" x14ac:dyDescent="0.2">
      <c r="E715" s="28"/>
      <c r="F715" s="29">
        <v>473260</v>
      </c>
      <c r="G715" s="30">
        <v>146</v>
      </c>
      <c r="H715" s="31">
        <v>8.35</v>
      </c>
      <c r="I715" s="32">
        <v>5.84</v>
      </c>
      <c r="J715" s="33" t="s">
        <v>23</v>
      </c>
      <c r="K715" s="34"/>
      <c r="L715" s="64"/>
      <c r="M715" s="63">
        <f>I715*L715</f>
        <v>0</v>
      </c>
    </row>
    <row r="716" spans="1:13" ht="12.95" customHeight="1" outlineLevel="4" x14ac:dyDescent="0.2">
      <c r="E716" s="28"/>
      <c r="F716" s="29">
        <v>473262</v>
      </c>
      <c r="G716" s="30">
        <v>158</v>
      </c>
      <c r="H716" s="31">
        <v>8.35</v>
      </c>
      <c r="I716" s="32">
        <v>5.84</v>
      </c>
      <c r="J716" s="33" t="s">
        <v>23</v>
      </c>
      <c r="K716" s="34"/>
      <c r="L716" s="64"/>
      <c r="M716" s="63">
        <f>I716*L716</f>
        <v>0</v>
      </c>
    </row>
    <row r="717" spans="1:13" ht="12.95" customHeight="1" outlineLevel="4" x14ac:dyDescent="0.2">
      <c r="E717" s="36"/>
      <c r="F717" s="37"/>
      <c r="G717" s="38"/>
      <c r="H717" s="37"/>
      <c r="I717" s="37"/>
      <c r="J717" s="39"/>
      <c r="K717" s="37"/>
      <c r="L717" s="40"/>
      <c r="M717" s="42"/>
    </row>
    <row r="718" spans="1:13" ht="12.95" customHeight="1" outlineLevel="4" x14ac:dyDescent="0.2">
      <c r="E718" s="36"/>
      <c r="F718" s="37"/>
      <c r="G718" s="38"/>
      <c r="H718" s="37"/>
      <c r="I718" s="37"/>
      <c r="J718" s="39"/>
      <c r="K718" s="37"/>
      <c r="L718" s="40"/>
      <c r="M718" s="42"/>
    </row>
    <row r="719" spans="1:13" ht="12.95" customHeight="1" outlineLevel="4" x14ac:dyDescent="0.2">
      <c r="E719" s="36"/>
      <c r="F719" s="37"/>
      <c r="G719" s="38"/>
      <c r="H719" s="37"/>
      <c r="I719" s="37"/>
      <c r="J719" s="39"/>
      <c r="K719" s="37"/>
      <c r="L719" s="40"/>
      <c r="M719" s="42"/>
    </row>
    <row r="720" spans="1:13" ht="12.95" customHeight="1" outlineLevel="4" x14ac:dyDescent="0.2">
      <c r="E720" s="36"/>
      <c r="F720" s="37"/>
      <c r="G720" s="38"/>
      <c r="H720" s="37"/>
      <c r="I720" s="37"/>
      <c r="J720" s="39"/>
      <c r="K720" s="37"/>
      <c r="L720" s="40"/>
      <c r="M720" s="41"/>
    </row>
    <row r="721" spans="1:13" ht="12.95" customHeight="1" outlineLevel="4" x14ac:dyDescent="0.2">
      <c r="E721" s="36"/>
      <c r="F721" s="37"/>
      <c r="G721" s="38"/>
      <c r="H721" s="37"/>
      <c r="I721" s="37"/>
      <c r="J721" s="39"/>
      <c r="K721" s="37"/>
      <c r="L721" s="40"/>
      <c r="M721" s="41"/>
    </row>
    <row r="722" spans="1:13" ht="12.95" customHeight="1" outlineLevel="4" x14ac:dyDescent="0.2">
      <c r="E722" s="36"/>
      <c r="F722" s="37"/>
      <c r="G722" s="38"/>
      <c r="H722" s="37"/>
      <c r="I722" s="37"/>
      <c r="J722" s="39"/>
      <c r="K722" s="37"/>
      <c r="L722" s="40"/>
      <c r="M722" s="41"/>
    </row>
    <row r="723" spans="1:13" ht="12.95" customHeight="1" outlineLevel="4" x14ac:dyDescent="0.2">
      <c r="E723" s="36"/>
      <c r="F723" s="37"/>
      <c r="G723" s="38"/>
      <c r="H723" s="37"/>
      <c r="I723" s="37"/>
      <c r="J723" s="39"/>
      <c r="K723" s="37"/>
      <c r="L723" s="40"/>
      <c r="M723" s="41"/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1"/>
    </row>
    <row r="725" spans="1:13" ht="12.95" customHeight="1" outlineLevel="4" x14ac:dyDescent="0.2">
      <c r="E725" s="36"/>
      <c r="F725" s="37"/>
      <c r="G725" s="38"/>
      <c r="H725" s="37"/>
      <c r="I725" s="37"/>
      <c r="J725" s="39"/>
      <c r="K725" s="37"/>
      <c r="L725" s="40"/>
      <c r="M725" s="41"/>
    </row>
    <row r="726" spans="1:13" ht="12.95" customHeight="1" outlineLevel="4" x14ac:dyDescent="0.2">
      <c r="E726" s="36"/>
      <c r="F726" s="37"/>
      <c r="G726" s="38"/>
      <c r="H726" s="37"/>
      <c r="I726" s="37"/>
      <c r="J726" s="39"/>
      <c r="K726" s="37"/>
      <c r="L726" s="40"/>
      <c r="M726" s="41"/>
    </row>
    <row r="727" spans="1:13" ht="12.95" customHeight="1" outlineLevel="4" x14ac:dyDescent="0.2">
      <c r="E727" s="36"/>
      <c r="F727" s="37"/>
      <c r="G727" s="38"/>
      <c r="H727" s="37"/>
      <c r="I727" s="37"/>
      <c r="J727" s="39"/>
      <c r="K727" s="37"/>
      <c r="L727" s="40"/>
      <c r="M727" s="41"/>
    </row>
    <row r="728" spans="1:13" s="4" customFormat="1" ht="21.95" customHeight="1" outlineLevel="3" x14ac:dyDescent="0.2">
      <c r="A728" s="13"/>
      <c r="B728" s="14" t="s">
        <v>19</v>
      </c>
      <c r="C728" s="15">
        <v>77052</v>
      </c>
      <c r="D728" s="16" t="s">
        <v>46</v>
      </c>
      <c r="E728" s="14" t="s">
        <v>35</v>
      </c>
      <c r="F728" s="17"/>
      <c r="G728" s="18"/>
      <c r="H728" s="17"/>
      <c r="I728" s="19"/>
      <c r="J728" s="20"/>
      <c r="K728" s="20"/>
      <c r="L728" s="12"/>
      <c r="M728" s="9"/>
    </row>
    <row r="729" spans="1:13" ht="12.95" customHeight="1" outlineLevel="4" x14ac:dyDescent="0.2">
      <c r="A729" s="21"/>
      <c r="B729" s="21"/>
      <c r="C729" s="21"/>
      <c r="D729" s="21"/>
      <c r="E729" s="22" t="s">
        <v>32</v>
      </c>
      <c r="F729" s="23"/>
      <c r="G729" s="24"/>
      <c r="H729" s="25">
        <v>7.75</v>
      </c>
      <c r="I729" s="26"/>
      <c r="J729" s="27"/>
      <c r="K729" s="27"/>
      <c r="L729" s="7"/>
      <c r="M729" s="9"/>
    </row>
    <row r="730" spans="1:13" ht="12.95" customHeight="1" outlineLevel="4" x14ac:dyDescent="0.2">
      <c r="E730" s="28"/>
      <c r="F730" s="29">
        <v>473268</v>
      </c>
      <c r="G730" s="30">
        <v>104</v>
      </c>
      <c r="H730" s="31">
        <v>7.75</v>
      </c>
      <c r="I730" s="32">
        <v>3.49</v>
      </c>
      <c r="J730" s="33" t="s">
        <v>23</v>
      </c>
      <c r="K730" s="34"/>
      <c r="L730" s="64"/>
      <c r="M730" s="63">
        <f>I730*L730</f>
        <v>0</v>
      </c>
    </row>
    <row r="731" spans="1:13" ht="12.95" customHeight="1" outlineLevel="4" x14ac:dyDescent="0.2">
      <c r="E731" s="28"/>
      <c r="F731" s="29">
        <v>473270</v>
      </c>
      <c r="G731" s="30">
        <v>116</v>
      </c>
      <c r="H731" s="31">
        <v>7.75</v>
      </c>
      <c r="I731" s="32">
        <v>3.49</v>
      </c>
      <c r="J731" s="33" t="s">
        <v>23</v>
      </c>
      <c r="K731" s="34"/>
      <c r="L731" s="64"/>
      <c r="M731" s="63">
        <f>I731*L731</f>
        <v>0</v>
      </c>
    </row>
    <row r="732" spans="1:13" ht="12.95" customHeight="1" outlineLevel="4" x14ac:dyDescent="0.2">
      <c r="E732" s="28"/>
      <c r="F732" s="29">
        <v>473271</v>
      </c>
      <c r="G732" s="30">
        <v>122</v>
      </c>
      <c r="H732" s="31">
        <v>7.75</v>
      </c>
      <c r="I732" s="32">
        <v>3.49</v>
      </c>
      <c r="J732" s="33" t="s">
        <v>23</v>
      </c>
      <c r="K732" s="34"/>
      <c r="L732" s="64"/>
      <c r="M732" s="63">
        <f>I732*L732</f>
        <v>0</v>
      </c>
    </row>
    <row r="733" spans="1:13" ht="12.95" customHeight="1" outlineLevel="4" x14ac:dyDescent="0.2">
      <c r="E733" s="36"/>
      <c r="F733" s="37"/>
      <c r="G733" s="38"/>
      <c r="H733" s="37"/>
      <c r="I733" s="37"/>
      <c r="J733" s="39"/>
      <c r="K733" s="37"/>
      <c r="L733" s="40"/>
      <c r="M733" s="42"/>
    </row>
    <row r="734" spans="1:13" ht="12.95" customHeight="1" outlineLevel="4" x14ac:dyDescent="0.2">
      <c r="E734" s="36"/>
      <c r="F734" s="37"/>
      <c r="G734" s="38"/>
      <c r="H734" s="37"/>
      <c r="I734" s="37"/>
      <c r="J734" s="39"/>
      <c r="K734" s="37"/>
      <c r="L734" s="40"/>
      <c r="M734" s="42"/>
    </row>
    <row r="735" spans="1:13" ht="12.95" customHeight="1" outlineLevel="4" x14ac:dyDescent="0.2">
      <c r="E735" s="36"/>
      <c r="F735" s="37"/>
      <c r="G735" s="38"/>
      <c r="H735" s="37"/>
      <c r="I735" s="37"/>
      <c r="J735" s="39"/>
      <c r="K735" s="37"/>
      <c r="L735" s="40"/>
      <c r="M735" s="42"/>
    </row>
    <row r="736" spans="1:13" ht="12.95" customHeight="1" outlineLevel="4" x14ac:dyDescent="0.2">
      <c r="E736" s="36"/>
      <c r="F736" s="37"/>
      <c r="G736" s="38"/>
      <c r="H736" s="37"/>
      <c r="I736" s="37"/>
      <c r="J736" s="39"/>
      <c r="K736" s="37"/>
      <c r="L736" s="40"/>
      <c r="M736" s="41"/>
    </row>
    <row r="737" spans="1:13" ht="12.95" customHeight="1" outlineLevel="4" x14ac:dyDescent="0.2">
      <c r="E737" s="36"/>
      <c r="F737" s="37"/>
      <c r="G737" s="38"/>
      <c r="H737" s="37"/>
      <c r="I737" s="37"/>
      <c r="J737" s="39"/>
      <c r="K737" s="37"/>
      <c r="L737" s="40"/>
      <c r="M737" s="41"/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41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1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1"/>
    </row>
    <row r="741" spans="1:13" ht="12.95" customHeight="1" outlineLevel="4" x14ac:dyDescent="0.2">
      <c r="E741" s="36"/>
      <c r="F741" s="37"/>
      <c r="G741" s="38"/>
      <c r="H741" s="37"/>
      <c r="I741" s="37"/>
      <c r="J741" s="39"/>
      <c r="K741" s="37"/>
      <c r="L741" s="40"/>
      <c r="M741" s="41"/>
    </row>
    <row r="742" spans="1:13" ht="12.95" customHeight="1" outlineLevel="4" x14ac:dyDescent="0.2">
      <c r="E742" s="36"/>
      <c r="F742" s="37"/>
      <c r="G742" s="38"/>
      <c r="H742" s="37"/>
      <c r="I742" s="37"/>
      <c r="J742" s="39"/>
      <c r="K742" s="37"/>
      <c r="L742" s="40"/>
      <c r="M742" s="41"/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41"/>
    </row>
    <row r="744" spans="1:13" s="4" customFormat="1" ht="21.95" customHeight="1" outlineLevel="3" x14ac:dyDescent="0.2">
      <c r="A744" s="13"/>
      <c r="B744" s="14" t="s">
        <v>19</v>
      </c>
      <c r="C744" s="15">
        <v>78292</v>
      </c>
      <c r="D744" s="16" t="s">
        <v>46</v>
      </c>
      <c r="E744" s="14" t="s">
        <v>21</v>
      </c>
      <c r="F744" s="17"/>
      <c r="G744" s="18"/>
      <c r="H744" s="17"/>
      <c r="I744" s="19"/>
      <c r="J744" s="20"/>
      <c r="K744" s="20"/>
      <c r="L744" s="12"/>
      <c r="M744" s="9"/>
    </row>
    <row r="745" spans="1:13" ht="12.95" customHeight="1" outlineLevel="4" x14ac:dyDescent="0.2">
      <c r="A745" s="21"/>
      <c r="B745" s="21"/>
      <c r="C745" s="21"/>
      <c r="D745" s="21"/>
      <c r="E745" s="22" t="s">
        <v>22</v>
      </c>
      <c r="F745" s="23"/>
      <c r="G745" s="24"/>
      <c r="H745" s="25">
        <v>8.15</v>
      </c>
      <c r="I745" s="26"/>
      <c r="J745" s="27"/>
      <c r="K745" s="27"/>
      <c r="L745" s="7"/>
      <c r="M745" s="9"/>
    </row>
    <row r="746" spans="1:13" ht="12.95" customHeight="1" outlineLevel="4" x14ac:dyDescent="0.2">
      <c r="E746" s="28"/>
      <c r="F746" s="29">
        <v>442754</v>
      </c>
      <c r="G746" s="30">
        <v>104</v>
      </c>
      <c r="H746" s="31">
        <v>8.15</v>
      </c>
      <c r="I746" s="32">
        <v>5.7</v>
      </c>
      <c r="J746" s="33" t="s">
        <v>23</v>
      </c>
      <c r="K746" s="34"/>
      <c r="L746" s="64"/>
      <c r="M746" s="63">
        <f>I746*L746</f>
        <v>0</v>
      </c>
    </row>
    <row r="747" spans="1:13" ht="12.95" customHeight="1" outlineLevel="4" x14ac:dyDescent="0.2">
      <c r="E747" s="28"/>
      <c r="F747" s="29">
        <v>442755</v>
      </c>
      <c r="G747" s="30">
        <v>110</v>
      </c>
      <c r="H747" s="31">
        <v>8.15</v>
      </c>
      <c r="I747" s="32">
        <v>5.7</v>
      </c>
      <c r="J747" s="33" t="s">
        <v>23</v>
      </c>
      <c r="K747" s="34"/>
      <c r="L747" s="64"/>
      <c r="M747" s="63">
        <f>I747*L747</f>
        <v>0</v>
      </c>
    </row>
    <row r="748" spans="1:13" ht="12.95" customHeight="1" outlineLevel="4" x14ac:dyDescent="0.2">
      <c r="E748" s="28"/>
      <c r="F748" s="29">
        <v>442753</v>
      </c>
      <c r="G748" s="35">
        <v>98</v>
      </c>
      <c r="H748" s="31">
        <v>8.15</v>
      </c>
      <c r="I748" s="32">
        <v>5.7</v>
      </c>
      <c r="J748" s="33" t="s">
        <v>23</v>
      </c>
      <c r="K748" s="34"/>
      <c r="L748" s="64"/>
      <c r="M748" s="63">
        <f>I748*L748</f>
        <v>0</v>
      </c>
    </row>
    <row r="749" spans="1:13" ht="12.95" customHeight="1" outlineLevel="4" x14ac:dyDescent="0.2">
      <c r="E749" s="36"/>
      <c r="F749" s="37"/>
      <c r="G749" s="38"/>
      <c r="H749" s="37"/>
      <c r="I749" s="37"/>
      <c r="J749" s="39"/>
      <c r="K749" s="37"/>
      <c r="L749" s="40"/>
      <c r="M749" s="42"/>
    </row>
    <row r="750" spans="1:13" ht="12.95" customHeight="1" outlineLevel="4" x14ac:dyDescent="0.2">
      <c r="E750" s="36"/>
      <c r="F750" s="37"/>
      <c r="G750" s="38"/>
      <c r="H750" s="37"/>
      <c r="I750" s="37"/>
      <c r="J750" s="39"/>
      <c r="K750" s="37"/>
      <c r="L750" s="40"/>
      <c r="M750" s="42"/>
    </row>
    <row r="751" spans="1:13" ht="12.95" customHeight="1" outlineLevel="4" x14ac:dyDescent="0.2">
      <c r="E751" s="36"/>
      <c r="F751" s="37"/>
      <c r="G751" s="38"/>
      <c r="H751" s="37"/>
      <c r="I751" s="37"/>
      <c r="J751" s="39"/>
      <c r="K751" s="37"/>
      <c r="L751" s="40"/>
      <c r="M751" s="42"/>
    </row>
    <row r="752" spans="1:13" ht="12.95" customHeight="1" outlineLevel="4" x14ac:dyDescent="0.2">
      <c r="E752" s="36"/>
      <c r="F752" s="37"/>
      <c r="G752" s="38"/>
      <c r="H752" s="37"/>
      <c r="I752" s="37"/>
      <c r="J752" s="39"/>
      <c r="K752" s="37"/>
      <c r="L752" s="40"/>
      <c r="M752" s="41"/>
    </row>
    <row r="753" spans="1:13" ht="12.95" customHeight="1" outlineLevel="4" x14ac:dyDescent="0.2">
      <c r="E753" s="36"/>
      <c r="F753" s="37"/>
      <c r="G753" s="38"/>
      <c r="H753" s="37"/>
      <c r="I753" s="37"/>
      <c r="J753" s="39"/>
      <c r="K753" s="37"/>
      <c r="L753" s="40"/>
      <c r="M753" s="41"/>
    </row>
    <row r="754" spans="1:13" ht="12.95" customHeight="1" outlineLevel="4" x14ac:dyDescent="0.2">
      <c r="E754" s="36"/>
      <c r="F754" s="37"/>
      <c r="G754" s="38"/>
      <c r="H754" s="37"/>
      <c r="I754" s="37"/>
      <c r="J754" s="39"/>
      <c r="K754" s="37"/>
      <c r="L754" s="40"/>
      <c r="M754" s="41"/>
    </row>
    <row r="755" spans="1:13" ht="12.95" customHeight="1" outlineLevel="4" x14ac:dyDescent="0.2">
      <c r="E755" s="36"/>
      <c r="F755" s="37"/>
      <c r="G755" s="38"/>
      <c r="H755" s="37"/>
      <c r="I755" s="37"/>
      <c r="J755" s="39"/>
      <c r="K755" s="37"/>
      <c r="L755" s="40"/>
      <c r="M755" s="41"/>
    </row>
    <row r="756" spans="1:13" ht="12.95" customHeight="1" outlineLevel="4" x14ac:dyDescent="0.2">
      <c r="E756" s="36"/>
      <c r="F756" s="37"/>
      <c r="G756" s="38"/>
      <c r="H756" s="37"/>
      <c r="I756" s="37"/>
      <c r="J756" s="39"/>
      <c r="K756" s="37"/>
      <c r="L756" s="40"/>
      <c r="M756" s="41"/>
    </row>
    <row r="757" spans="1:13" ht="12.95" customHeight="1" outlineLevel="4" x14ac:dyDescent="0.2">
      <c r="E757" s="36"/>
      <c r="F757" s="37"/>
      <c r="G757" s="38"/>
      <c r="H757" s="37"/>
      <c r="I757" s="37"/>
      <c r="J757" s="39"/>
      <c r="K757" s="37"/>
      <c r="L757" s="40"/>
      <c r="M757" s="41"/>
    </row>
    <row r="758" spans="1:13" ht="12.95" customHeight="1" outlineLevel="4" x14ac:dyDescent="0.2">
      <c r="E758" s="36"/>
      <c r="F758" s="37"/>
      <c r="G758" s="38"/>
      <c r="H758" s="37"/>
      <c r="I758" s="37"/>
      <c r="J758" s="39"/>
      <c r="K758" s="37"/>
      <c r="L758" s="40"/>
      <c r="M758" s="41"/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41"/>
    </row>
    <row r="760" spans="1:13" s="4" customFormat="1" ht="21.95" customHeight="1" outlineLevel="3" x14ac:dyDescent="0.2">
      <c r="A760" s="13"/>
      <c r="B760" s="14" t="s">
        <v>19</v>
      </c>
      <c r="C760" s="15">
        <v>78293</v>
      </c>
      <c r="D760" s="16" t="s">
        <v>46</v>
      </c>
      <c r="E760" s="14" t="s">
        <v>21</v>
      </c>
      <c r="F760" s="17"/>
      <c r="G760" s="18"/>
      <c r="H760" s="17"/>
      <c r="I760" s="19"/>
      <c r="J760" s="20"/>
      <c r="K760" s="20"/>
      <c r="L760" s="12"/>
      <c r="M760" s="9"/>
    </row>
    <row r="761" spans="1:13" ht="12.95" customHeight="1" outlineLevel="4" x14ac:dyDescent="0.2">
      <c r="A761" s="21"/>
      <c r="B761" s="21"/>
      <c r="C761" s="21"/>
      <c r="D761" s="21"/>
      <c r="E761" s="22" t="s">
        <v>22</v>
      </c>
      <c r="F761" s="23"/>
      <c r="G761" s="24"/>
      <c r="H761" s="25">
        <v>9</v>
      </c>
      <c r="I761" s="26"/>
      <c r="J761" s="27"/>
      <c r="K761" s="27"/>
      <c r="L761" s="7"/>
      <c r="M761" s="9"/>
    </row>
    <row r="762" spans="1:13" ht="12.95" customHeight="1" outlineLevel="4" x14ac:dyDescent="0.2">
      <c r="E762" s="28"/>
      <c r="F762" s="29">
        <v>442758</v>
      </c>
      <c r="G762" s="30">
        <v>128</v>
      </c>
      <c r="H762" s="31">
        <v>9</v>
      </c>
      <c r="I762" s="32">
        <v>6.3</v>
      </c>
      <c r="J762" s="33" t="s">
        <v>23</v>
      </c>
      <c r="K762" s="34"/>
      <c r="L762" s="64"/>
      <c r="M762" s="63">
        <f>I762*L762</f>
        <v>0</v>
      </c>
    </row>
    <row r="763" spans="1:13" ht="12.95" customHeight="1" outlineLevel="4" x14ac:dyDescent="0.2">
      <c r="E763" s="36"/>
      <c r="F763" s="37"/>
      <c r="G763" s="38"/>
      <c r="H763" s="37"/>
      <c r="I763" s="37"/>
      <c r="J763" s="39"/>
      <c r="K763" s="37"/>
      <c r="L763" s="40"/>
      <c r="M763" s="42"/>
    </row>
    <row r="764" spans="1:13" ht="12.95" customHeight="1" outlineLevel="4" x14ac:dyDescent="0.2">
      <c r="E764" s="36"/>
      <c r="F764" s="37"/>
      <c r="G764" s="38"/>
      <c r="H764" s="37"/>
      <c r="I764" s="37"/>
      <c r="J764" s="39"/>
      <c r="K764" s="37"/>
      <c r="L764" s="40"/>
      <c r="M764" s="42"/>
    </row>
    <row r="765" spans="1:13" ht="12.95" customHeight="1" outlineLevel="4" x14ac:dyDescent="0.2">
      <c r="E765" s="36"/>
      <c r="F765" s="37"/>
      <c r="G765" s="38"/>
      <c r="H765" s="37"/>
      <c r="I765" s="37"/>
      <c r="J765" s="39"/>
      <c r="K765" s="37"/>
      <c r="L765" s="40"/>
      <c r="M765" s="42"/>
    </row>
    <row r="766" spans="1:13" ht="12.95" customHeight="1" outlineLevel="4" x14ac:dyDescent="0.2">
      <c r="E766" s="36"/>
      <c r="F766" s="37"/>
      <c r="G766" s="38"/>
      <c r="H766" s="37"/>
      <c r="I766" s="37"/>
      <c r="J766" s="39"/>
      <c r="K766" s="37"/>
      <c r="L766" s="40"/>
      <c r="M766" s="42"/>
    </row>
    <row r="767" spans="1:13" ht="12.95" customHeight="1" outlineLevel="4" x14ac:dyDescent="0.2">
      <c r="E767" s="36"/>
      <c r="F767" s="37"/>
      <c r="G767" s="38"/>
      <c r="H767" s="37"/>
      <c r="I767" s="37"/>
      <c r="J767" s="39"/>
      <c r="K767" s="37"/>
      <c r="L767" s="40"/>
      <c r="M767" s="42"/>
    </row>
    <row r="768" spans="1:13" ht="12.95" customHeight="1" outlineLevel="4" x14ac:dyDescent="0.2">
      <c r="E768" s="36"/>
      <c r="F768" s="37"/>
      <c r="G768" s="38"/>
      <c r="H768" s="37"/>
      <c r="I768" s="37"/>
      <c r="J768" s="39"/>
      <c r="K768" s="37"/>
      <c r="L768" s="40"/>
      <c r="M768" s="41"/>
    </row>
    <row r="769" spans="1:13" ht="12.95" customHeight="1" outlineLevel="4" x14ac:dyDescent="0.2">
      <c r="E769" s="36"/>
      <c r="F769" s="37"/>
      <c r="G769" s="38"/>
      <c r="H769" s="37"/>
      <c r="I769" s="37"/>
      <c r="J769" s="39"/>
      <c r="K769" s="37"/>
      <c r="L769" s="40"/>
      <c r="M769" s="41"/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1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1"/>
    </row>
    <row r="772" spans="1:13" ht="12.95" customHeight="1" outlineLevel="4" x14ac:dyDescent="0.2">
      <c r="E772" s="36"/>
      <c r="F772" s="37"/>
      <c r="G772" s="38"/>
      <c r="H772" s="37"/>
      <c r="I772" s="37"/>
      <c r="J772" s="39"/>
      <c r="K772" s="37"/>
      <c r="L772" s="40"/>
      <c r="M772" s="41"/>
    </row>
    <row r="773" spans="1:13" ht="12.95" customHeight="1" outlineLevel="4" x14ac:dyDescent="0.2">
      <c r="E773" s="36"/>
      <c r="F773" s="37"/>
      <c r="G773" s="38"/>
      <c r="H773" s="37"/>
      <c r="I773" s="37"/>
      <c r="J773" s="39"/>
      <c r="K773" s="37"/>
      <c r="L773" s="40"/>
      <c r="M773" s="41"/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4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41"/>
    </row>
    <row r="776" spans="1:13" ht="18.95" customHeight="1" outlineLevel="2" x14ac:dyDescent="0.25">
      <c r="A776" s="7"/>
      <c r="B776" s="8" t="s">
        <v>48</v>
      </c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9"/>
    </row>
    <row r="777" spans="1:13" s="4" customFormat="1" ht="21.95" customHeight="1" outlineLevel="3" x14ac:dyDescent="0.2">
      <c r="A777" s="13"/>
      <c r="B777" s="14" t="s">
        <v>19</v>
      </c>
      <c r="C777" s="15">
        <v>98032</v>
      </c>
      <c r="D777" s="16" t="s">
        <v>49</v>
      </c>
      <c r="E777" s="14" t="s">
        <v>21</v>
      </c>
      <c r="F777" s="17"/>
      <c r="G777" s="18"/>
      <c r="H777" s="17"/>
      <c r="I777" s="19"/>
      <c r="J777" s="20"/>
      <c r="K777" s="20"/>
      <c r="L777" s="12"/>
      <c r="M777" s="9"/>
    </row>
    <row r="778" spans="1:13" ht="12.95" customHeight="1" outlineLevel="4" x14ac:dyDescent="0.2">
      <c r="A778" s="21"/>
      <c r="B778" s="21"/>
      <c r="C778" s="21"/>
      <c r="D778" s="21"/>
      <c r="E778" s="22" t="s">
        <v>50</v>
      </c>
      <c r="F778" s="23"/>
      <c r="G778" s="24"/>
      <c r="H778" s="25">
        <v>6.9</v>
      </c>
      <c r="I778" s="26"/>
      <c r="J778" s="27"/>
      <c r="K778" s="27"/>
      <c r="L778" s="7"/>
      <c r="M778" s="9"/>
    </row>
    <row r="779" spans="1:13" ht="12.95" customHeight="1" outlineLevel="4" x14ac:dyDescent="0.2">
      <c r="E779" s="28"/>
      <c r="F779" s="29">
        <v>442791</v>
      </c>
      <c r="G779" s="30">
        <v>104</v>
      </c>
      <c r="H779" s="31">
        <v>6.9</v>
      </c>
      <c r="I779" s="32">
        <v>4.83</v>
      </c>
      <c r="J779" s="33" t="s">
        <v>23</v>
      </c>
      <c r="K779" s="34"/>
      <c r="L779" s="64"/>
      <c r="M779" s="63">
        <f>I779*L779</f>
        <v>0</v>
      </c>
    </row>
    <row r="780" spans="1:13" ht="12.95" customHeight="1" outlineLevel="4" x14ac:dyDescent="0.2">
      <c r="E780" s="28"/>
      <c r="F780" s="29">
        <v>442790</v>
      </c>
      <c r="G780" s="35">
        <v>98</v>
      </c>
      <c r="H780" s="31">
        <v>6.9</v>
      </c>
      <c r="I780" s="32">
        <v>4.83</v>
      </c>
      <c r="J780" s="33" t="s">
        <v>23</v>
      </c>
      <c r="K780" s="34"/>
      <c r="L780" s="64"/>
      <c r="M780" s="63">
        <f>I780*L780</f>
        <v>0</v>
      </c>
    </row>
    <row r="781" spans="1:13" ht="12.95" customHeight="1" outlineLevel="4" x14ac:dyDescent="0.2">
      <c r="E781" s="36"/>
      <c r="F781" s="37"/>
      <c r="G781" s="38"/>
      <c r="H781" s="37"/>
      <c r="I781" s="37"/>
      <c r="J781" s="39"/>
      <c r="K781" s="37"/>
      <c r="L781" s="40"/>
      <c r="M781" s="42"/>
    </row>
    <row r="782" spans="1:13" ht="12.95" customHeight="1" outlineLevel="4" x14ac:dyDescent="0.2">
      <c r="E782" s="36"/>
      <c r="F782" s="37"/>
      <c r="G782" s="38"/>
      <c r="H782" s="37"/>
      <c r="I782" s="37"/>
      <c r="J782" s="39"/>
      <c r="K782" s="37"/>
      <c r="L782" s="40"/>
      <c r="M782" s="42"/>
    </row>
    <row r="783" spans="1:13" ht="12.95" customHeight="1" outlineLevel="4" x14ac:dyDescent="0.2">
      <c r="E783" s="36"/>
      <c r="F783" s="37"/>
      <c r="G783" s="38"/>
      <c r="H783" s="37"/>
      <c r="I783" s="37"/>
      <c r="J783" s="39"/>
      <c r="K783" s="37"/>
      <c r="L783" s="40"/>
      <c r="M783" s="42"/>
    </row>
    <row r="784" spans="1:13" ht="12.95" customHeight="1" outlineLevel="4" x14ac:dyDescent="0.2">
      <c r="E784" s="36"/>
      <c r="F784" s="37"/>
      <c r="G784" s="38"/>
      <c r="H784" s="37"/>
      <c r="I784" s="37"/>
      <c r="J784" s="39"/>
      <c r="K784" s="37"/>
      <c r="L784" s="40"/>
      <c r="M784" s="42"/>
    </row>
    <row r="785" spans="1:13" ht="12.95" customHeight="1" outlineLevel="4" x14ac:dyDescent="0.2">
      <c r="E785" s="36"/>
      <c r="F785" s="37"/>
      <c r="G785" s="38"/>
      <c r="H785" s="37"/>
      <c r="I785" s="37"/>
      <c r="J785" s="39"/>
      <c r="K785" s="37"/>
      <c r="L785" s="40"/>
      <c r="M785" s="41"/>
    </row>
    <row r="786" spans="1:13" ht="12.95" customHeight="1" outlineLevel="4" x14ac:dyDescent="0.2">
      <c r="E786" s="36"/>
      <c r="F786" s="37"/>
      <c r="G786" s="38"/>
      <c r="H786" s="37"/>
      <c r="I786" s="37"/>
      <c r="J786" s="39"/>
      <c r="K786" s="37"/>
      <c r="L786" s="40"/>
      <c r="M786" s="41"/>
    </row>
    <row r="787" spans="1:13" ht="12.95" customHeight="1" outlineLevel="4" x14ac:dyDescent="0.2">
      <c r="E787" s="36"/>
      <c r="F787" s="37"/>
      <c r="G787" s="38"/>
      <c r="H787" s="37"/>
      <c r="I787" s="37"/>
      <c r="J787" s="39"/>
      <c r="K787" s="37"/>
      <c r="L787" s="40"/>
      <c r="M787" s="41"/>
    </row>
    <row r="788" spans="1:13" ht="12.95" customHeight="1" outlineLevel="4" x14ac:dyDescent="0.2">
      <c r="E788" s="36"/>
      <c r="F788" s="37"/>
      <c r="G788" s="38"/>
      <c r="H788" s="37"/>
      <c r="I788" s="37"/>
      <c r="J788" s="39"/>
      <c r="K788" s="37"/>
      <c r="L788" s="40"/>
      <c r="M788" s="41"/>
    </row>
    <row r="789" spans="1:13" ht="12.95" customHeight="1" outlineLevel="4" x14ac:dyDescent="0.2">
      <c r="E789" s="36"/>
      <c r="F789" s="37"/>
      <c r="G789" s="38"/>
      <c r="H789" s="37"/>
      <c r="I789" s="37"/>
      <c r="J789" s="39"/>
      <c r="K789" s="37"/>
      <c r="L789" s="40"/>
      <c r="M789" s="41"/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4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41"/>
    </row>
    <row r="792" spans="1:13" ht="12.95" customHeight="1" outlineLevel="4" x14ac:dyDescent="0.2">
      <c r="E792" s="36"/>
      <c r="F792" s="37"/>
      <c r="G792" s="38"/>
      <c r="H792" s="37"/>
      <c r="I792" s="37"/>
      <c r="J792" s="39"/>
      <c r="K792" s="37"/>
      <c r="L792" s="40"/>
      <c r="M792" s="41"/>
    </row>
    <row r="793" spans="1:13" s="4" customFormat="1" ht="21.95" customHeight="1" outlineLevel="3" x14ac:dyDescent="0.2">
      <c r="A793" s="13"/>
      <c r="B793" s="14" t="s">
        <v>19</v>
      </c>
      <c r="C793" s="15">
        <v>98033</v>
      </c>
      <c r="D793" s="16" t="s">
        <v>49</v>
      </c>
      <c r="E793" s="14" t="s">
        <v>21</v>
      </c>
      <c r="F793" s="17"/>
      <c r="G793" s="18"/>
      <c r="H793" s="17"/>
      <c r="I793" s="19"/>
      <c r="J793" s="20"/>
      <c r="K793" s="20"/>
      <c r="L793" s="12"/>
      <c r="M793" s="9"/>
    </row>
    <row r="794" spans="1:13" ht="12.95" customHeight="1" outlineLevel="4" x14ac:dyDescent="0.2">
      <c r="A794" s="21"/>
      <c r="B794" s="21"/>
      <c r="C794" s="21"/>
      <c r="D794" s="21"/>
      <c r="E794" s="22" t="s">
        <v>50</v>
      </c>
      <c r="F794" s="23"/>
      <c r="G794" s="24"/>
      <c r="H794" s="25">
        <v>7.75</v>
      </c>
      <c r="I794" s="26"/>
      <c r="J794" s="27"/>
      <c r="K794" s="27"/>
      <c r="L794" s="7"/>
      <c r="M794" s="9"/>
    </row>
    <row r="795" spans="1:13" ht="12.95" customHeight="1" outlineLevel="4" x14ac:dyDescent="0.2">
      <c r="E795" s="28"/>
      <c r="F795" s="29">
        <v>442796</v>
      </c>
      <c r="G795" s="30">
        <v>134</v>
      </c>
      <c r="H795" s="31">
        <v>7.75</v>
      </c>
      <c r="I795" s="32">
        <v>5.42</v>
      </c>
      <c r="J795" s="33" t="s">
        <v>23</v>
      </c>
      <c r="K795" s="34"/>
      <c r="L795" s="64"/>
      <c r="M795" s="63">
        <f>I795*L795</f>
        <v>0</v>
      </c>
    </row>
    <row r="796" spans="1:13" ht="12.95" customHeight="1" outlineLevel="4" x14ac:dyDescent="0.2">
      <c r="E796" s="28"/>
      <c r="F796" s="29">
        <v>442797</v>
      </c>
      <c r="G796" s="30">
        <v>140</v>
      </c>
      <c r="H796" s="31">
        <v>7.75</v>
      </c>
      <c r="I796" s="32">
        <v>5.42</v>
      </c>
      <c r="J796" s="33" t="s">
        <v>23</v>
      </c>
      <c r="K796" s="34"/>
      <c r="L796" s="64"/>
      <c r="M796" s="63">
        <f>I796*L796</f>
        <v>0</v>
      </c>
    </row>
    <row r="797" spans="1:13" ht="12.95" customHeight="1" outlineLevel="4" x14ac:dyDescent="0.2">
      <c r="E797" s="28"/>
      <c r="F797" s="29">
        <v>442798</v>
      </c>
      <c r="G797" s="30">
        <v>146</v>
      </c>
      <c r="H797" s="31">
        <v>7.75</v>
      </c>
      <c r="I797" s="32">
        <v>5.42</v>
      </c>
      <c r="J797" s="33" t="s">
        <v>23</v>
      </c>
      <c r="K797" s="34"/>
      <c r="L797" s="64"/>
      <c r="M797" s="63">
        <f>I797*L797</f>
        <v>0</v>
      </c>
    </row>
    <row r="798" spans="1:13" ht="12.95" customHeight="1" outlineLevel="4" x14ac:dyDescent="0.2">
      <c r="E798" s="28"/>
      <c r="F798" s="29">
        <v>442799</v>
      </c>
      <c r="G798" s="30">
        <v>152</v>
      </c>
      <c r="H798" s="31">
        <v>7.75</v>
      </c>
      <c r="I798" s="32">
        <v>5.42</v>
      </c>
      <c r="J798" s="33" t="s">
        <v>23</v>
      </c>
      <c r="K798" s="34"/>
      <c r="L798" s="64"/>
      <c r="M798" s="63">
        <f>I798*L798</f>
        <v>0</v>
      </c>
    </row>
    <row r="799" spans="1:13" ht="12.95" customHeight="1" outlineLevel="4" x14ac:dyDescent="0.2">
      <c r="E799" s="36"/>
      <c r="F799" s="37"/>
      <c r="G799" s="38"/>
      <c r="H799" s="37"/>
      <c r="I799" s="37"/>
      <c r="J799" s="39"/>
      <c r="K799" s="37"/>
      <c r="L799" s="40"/>
      <c r="M799" s="42"/>
    </row>
    <row r="800" spans="1:13" ht="12.95" customHeight="1" outlineLevel="4" x14ac:dyDescent="0.2">
      <c r="E800" s="36"/>
      <c r="F800" s="37"/>
      <c r="G800" s="38"/>
      <c r="H800" s="37"/>
      <c r="I800" s="37"/>
      <c r="J800" s="39"/>
      <c r="K800" s="37"/>
      <c r="L800" s="40"/>
      <c r="M800" s="42"/>
    </row>
    <row r="801" spans="1:13" ht="12.95" customHeight="1" outlineLevel="4" x14ac:dyDescent="0.2">
      <c r="E801" s="36"/>
      <c r="F801" s="37"/>
      <c r="G801" s="38"/>
      <c r="H801" s="37"/>
      <c r="I801" s="37"/>
      <c r="J801" s="39"/>
      <c r="K801" s="37"/>
      <c r="L801" s="40"/>
      <c r="M801" s="41"/>
    </row>
    <row r="802" spans="1:13" ht="12.95" customHeight="1" outlineLevel="4" x14ac:dyDescent="0.2">
      <c r="E802" s="36"/>
      <c r="F802" s="37"/>
      <c r="G802" s="38"/>
      <c r="H802" s="37"/>
      <c r="I802" s="37"/>
      <c r="J802" s="39"/>
      <c r="K802" s="37"/>
      <c r="L802" s="40"/>
      <c r="M802" s="41"/>
    </row>
    <row r="803" spans="1:13" ht="12.95" customHeight="1" outlineLevel="4" x14ac:dyDescent="0.2">
      <c r="E803" s="36"/>
      <c r="F803" s="37"/>
      <c r="G803" s="38"/>
      <c r="H803" s="37"/>
      <c r="I803" s="37"/>
      <c r="J803" s="39"/>
      <c r="K803" s="37"/>
      <c r="L803" s="40"/>
      <c r="M803" s="41"/>
    </row>
    <row r="804" spans="1:13" ht="12.95" customHeight="1" outlineLevel="4" x14ac:dyDescent="0.2">
      <c r="E804" s="36"/>
      <c r="F804" s="37"/>
      <c r="G804" s="38"/>
      <c r="H804" s="37"/>
      <c r="I804" s="37"/>
      <c r="J804" s="39"/>
      <c r="K804" s="37"/>
      <c r="L804" s="40"/>
      <c r="M804" s="41"/>
    </row>
    <row r="805" spans="1:13" ht="12.95" customHeight="1" outlineLevel="4" x14ac:dyDescent="0.2">
      <c r="E805" s="36"/>
      <c r="F805" s="37"/>
      <c r="G805" s="38"/>
      <c r="H805" s="37"/>
      <c r="I805" s="37"/>
      <c r="J805" s="39"/>
      <c r="K805" s="37"/>
      <c r="L805" s="40"/>
      <c r="M805" s="41"/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4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41"/>
    </row>
    <row r="808" spans="1:13" ht="12.95" customHeight="1" outlineLevel="4" x14ac:dyDescent="0.2">
      <c r="E808" s="36"/>
      <c r="F808" s="37"/>
      <c r="G808" s="38"/>
      <c r="H808" s="37"/>
      <c r="I808" s="37"/>
      <c r="J808" s="39"/>
      <c r="K808" s="37"/>
      <c r="L808" s="40"/>
      <c r="M808" s="41"/>
    </row>
    <row r="809" spans="1:13" s="4" customFormat="1" ht="21.95" customHeight="1" outlineLevel="3" x14ac:dyDescent="0.2">
      <c r="A809" s="13"/>
      <c r="B809" s="14" t="s">
        <v>19</v>
      </c>
      <c r="C809" s="15">
        <v>98113</v>
      </c>
      <c r="D809" s="16" t="s">
        <v>49</v>
      </c>
      <c r="E809" s="14" t="s">
        <v>21</v>
      </c>
      <c r="F809" s="17"/>
      <c r="G809" s="18"/>
      <c r="H809" s="17"/>
      <c r="I809" s="19"/>
      <c r="J809" s="20"/>
      <c r="K809" s="20"/>
      <c r="L809" s="12"/>
      <c r="M809" s="9"/>
    </row>
    <row r="810" spans="1:13" ht="12.95" customHeight="1" outlineLevel="4" x14ac:dyDescent="0.2">
      <c r="A810" s="21"/>
      <c r="B810" s="21"/>
      <c r="C810" s="21"/>
      <c r="D810" s="21"/>
      <c r="E810" s="22" t="s">
        <v>22</v>
      </c>
      <c r="F810" s="23"/>
      <c r="G810" s="24"/>
      <c r="H810" s="25">
        <v>9</v>
      </c>
      <c r="I810" s="26"/>
      <c r="J810" s="27"/>
      <c r="K810" s="27"/>
      <c r="L810" s="7"/>
      <c r="M810" s="9"/>
    </row>
    <row r="811" spans="1:13" ht="12.95" customHeight="1" outlineLevel="4" x14ac:dyDescent="0.2">
      <c r="E811" s="28"/>
      <c r="F811" s="29">
        <v>442805</v>
      </c>
      <c r="G811" s="30">
        <v>128</v>
      </c>
      <c r="H811" s="31">
        <v>9</v>
      </c>
      <c r="I811" s="31">
        <v>9</v>
      </c>
      <c r="J811" s="33" t="s">
        <v>23</v>
      </c>
      <c r="K811" s="34"/>
      <c r="L811" s="64"/>
      <c r="M811" s="63">
        <f>I811*L811</f>
        <v>0</v>
      </c>
    </row>
    <row r="812" spans="1:13" ht="12.95" customHeight="1" outlineLevel="4" x14ac:dyDescent="0.2">
      <c r="E812" s="28"/>
      <c r="F812" s="29">
        <v>442807</v>
      </c>
      <c r="G812" s="30">
        <v>140</v>
      </c>
      <c r="H812" s="31">
        <v>9</v>
      </c>
      <c r="I812" s="31">
        <v>9</v>
      </c>
      <c r="J812" s="33" t="s">
        <v>23</v>
      </c>
      <c r="K812" s="34"/>
      <c r="L812" s="64"/>
      <c r="M812" s="63">
        <f>I812*L812</f>
        <v>0</v>
      </c>
    </row>
    <row r="813" spans="1:13" ht="12.95" customHeight="1" outlineLevel="4" x14ac:dyDescent="0.2">
      <c r="E813" s="28"/>
      <c r="F813" s="29">
        <v>442808</v>
      </c>
      <c r="G813" s="30">
        <v>146</v>
      </c>
      <c r="H813" s="31">
        <v>9</v>
      </c>
      <c r="I813" s="31">
        <v>9</v>
      </c>
      <c r="J813" s="33" t="s">
        <v>23</v>
      </c>
      <c r="K813" s="34"/>
      <c r="L813" s="64"/>
      <c r="M813" s="63">
        <f>I813*L813</f>
        <v>0</v>
      </c>
    </row>
    <row r="814" spans="1:13" ht="12.95" customHeight="1" outlineLevel="4" x14ac:dyDescent="0.2">
      <c r="E814" s="28"/>
      <c r="F814" s="29">
        <v>442809</v>
      </c>
      <c r="G814" s="30">
        <v>152</v>
      </c>
      <c r="H814" s="31">
        <v>9</v>
      </c>
      <c r="I814" s="31">
        <v>9</v>
      </c>
      <c r="J814" s="33" t="s">
        <v>23</v>
      </c>
      <c r="K814" s="34"/>
      <c r="L814" s="64"/>
      <c r="M814" s="63">
        <f>I814*L814</f>
        <v>0</v>
      </c>
    </row>
    <row r="815" spans="1:13" ht="12.95" customHeight="1" outlineLevel="4" x14ac:dyDescent="0.2">
      <c r="E815" s="36"/>
      <c r="F815" s="37"/>
      <c r="G815" s="38"/>
      <c r="H815" s="37"/>
      <c r="I815" s="37"/>
      <c r="J815" s="39"/>
      <c r="K815" s="37"/>
      <c r="L815" s="40"/>
      <c r="M815" s="42"/>
    </row>
    <row r="816" spans="1:13" ht="12.95" customHeight="1" outlineLevel="4" x14ac:dyDescent="0.2">
      <c r="E816" s="36"/>
      <c r="F816" s="37"/>
      <c r="G816" s="38"/>
      <c r="H816" s="37"/>
      <c r="I816" s="37"/>
      <c r="J816" s="39"/>
      <c r="K816" s="37"/>
      <c r="L816" s="40"/>
      <c r="M816" s="42"/>
    </row>
    <row r="817" spans="1:13" ht="12.95" customHeight="1" outlineLevel="4" x14ac:dyDescent="0.2">
      <c r="E817" s="36"/>
      <c r="F817" s="37"/>
      <c r="G817" s="38"/>
      <c r="H817" s="37"/>
      <c r="I817" s="37"/>
      <c r="J817" s="39"/>
      <c r="K817" s="37"/>
      <c r="L817" s="40"/>
      <c r="M817" s="41"/>
    </row>
    <row r="818" spans="1:13" ht="12.95" customHeight="1" outlineLevel="4" x14ac:dyDescent="0.2">
      <c r="E818" s="36"/>
      <c r="F818" s="37"/>
      <c r="G818" s="38"/>
      <c r="H818" s="37"/>
      <c r="I818" s="37"/>
      <c r="J818" s="39"/>
      <c r="K818" s="37"/>
      <c r="L818" s="40"/>
      <c r="M818" s="41"/>
    </row>
    <row r="819" spans="1:13" ht="12.95" customHeight="1" outlineLevel="4" x14ac:dyDescent="0.2">
      <c r="E819" s="36"/>
      <c r="F819" s="37"/>
      <c r="G819" s="38"/>
      <c r="H819" s="37"/>
      <c r="I819" s="37"/>
      <c r="J819" s="39"/>
      <c r="K819" s="37"/>
      <c r="L819" s="40"/>
      <c r="M819" s="41"/>
    </row>
    <row r="820" spans="1:13" ht="12.95" customHeight="1" outlineLevel="4" x14ac:dyDescent="0.2">
      <c r="E820" s="36"/>
      <c r="F820" s="37"/>
      <c r="G820" s="38"/>
      <c r="H820" s="37"/>
      <c r="I820" s="37"/>
      <c r="J820" s="39"/>
      <c r="K820" s="37"/>
      <c r="L820" s="40"/>
      <c r="M820" s="41"/>
    </row>
    <row r="821" spans="1:13" ht="12.95" customHeight="1" outlineLevel="4" x14ac:dyDescent="0.2">
      <c r="E821" s="36"/>
      <c r="F821" s="37"/>
      <c r="G821" s="38"/>
      <c r="H821" s="37"/>
      <c r="I821" s="37"/>
      <c r="J821" s="39"/>
      <c r="K821" s="37"/>
      <c r="L821" s="40"/>
      <c r="M821" s="41"/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41"/>
    </row>
    <row r="823" spans="1:13" ht="12.95" customHeight="1" outlineLevel="4" x14ac:dyDescent="0.2">
      <c r="E823" s="36"/>
      <c r="F823" s="37"/>
      <c r="G823" s="38"/>
      <c r="H823" s="37"/>
      <c r="I823" s="37"/>
      <c r="J823" s="39"/>
      <c r="K823" s="37"/>
      <c r="L823" s="40"/>
      <c r="M823" s="41"/>
    </row>
    <row r="824" spans="1:13" ht="12.95" customHeight="1" outlineLevel="4" x14ac:dyDescent="0.2">
      <c r="E824" s="36"/>
      <c r="F824" s="37"/>
      <c r="G824" s="38"/>
      <c r="H824" s="37"/>
      <c r="I824" s="37"/>
      <c r="J824" s="39"/>
      <c r="K824" s="37"/>
      <c r="L824" s="40"/>
      <c r="M824" s="41"/>
    </row>
    <row r="825" spans="1:13" s="4" customFormat="1" ht="21.95" customHeight="1" outlineLevel="3" x14ac:dyDescent="0.2">
      <c r="A825" s="13"/>
      <c r="B825" s="14" t="s">
        <v>19</v>
      </c>
      <c r="C825" s="15">
        <v>98602</v>
      </c>
      <c r="D825" s="16" t="s">
        <v>51</v>
      </c>
      <c r="E825" s="14" t="s">
        <v>37</v>
      </c>
      <c r="F825" s="17"/>
      <c r="G825" s="18"/>
      <c r="H825" s="17"/>
      <c r="I825" s="19"/>
      <c r="J825" s="20"/>
      <c r="K825" s="20"/>
      <c r="L825" s="12"/>
      <c r="M825" s="9"/>
    </row>
    <row r="826" spans="1:13" ht="12.95" customHeight="1" outlineLevel="4" x14ac:dyDescent="0.2">
      <c r="A826" s="21"/>
      <c r="B826" s="21"/>
      <c r="C826" s="21"/>
      <c r="D826" s="21"/>
      <c r="E826" s="22" t="s">
        <v>52</v>
      </c>
      <c r="F826" s="23"/>
      <c r="G826" s="24"/>
      <c r="H826" s="25">
        <v>7.55</v>
      </c>
      <c r="I826" s="26"/>
      <c r="J826" s="27"/>
      <c r="K826" s="27"/>
      <c r="L826" s="7"/>
      <c r="M826" s="9"/>
    </row>
    <row r="827" spans="1:13" ht="38.1" customHeight="1" outlineLevel="4" x14ac:dyDescent="0.2">
      <c r="E827" s="43" t="s">
        <v>29</v>
      </c>
      <c r="F827" s="44">
        <v>931736</v>
      </c>
      <c r="G827" s="45" t="s">
        <v>30</v>
      </c>
      <c r="H827" s="46">
        <v>37.75</v>
      </c>
      <c r="I827" s="46">
        <v>37.75</v>
      </c>
      <c r="J827" s="47" t="s">
        <v>23</v>
      </c>
      <c r="K827" s="48"/>
      <c r="L827" s="66"/>
      <c r="M827" s="65">
        <f>I827*L827</f>
        <v>0</v>
      </c>
    </row>
    <row r="828" spans="1:13" ht="12.95" customHeight="1" outlineLevel="4" x14ac:dyDescent="0.2">
      <c r="E828" s="36"/>
      <c r="F828" s="37"/>
      <c r="G828" s="38"/>
      <c r="H828" s="37"/>
      <c r="I828" s="37"/>
      <c r="J828" s="39"/>
      <c r="K828" s="37"/>
      <c r="L828" s="40"/>
      <c r="M828" s="42"/>
    </row>
    <row r="829" spans="1:13" ht="12.95" customHeight="1" outlineLevel="4" x14ac:dyDescent="0.2">
      <c r="E829" s="36"/>
      <c r="F829" s="37"/>
      <c r="G829" s="38"/>
      <c r="H829" s="37"/>
      <c r="I829" s="37"/>
      <c r="J829" s="39"/>
      <c r="K829" s="37"/>
      <c r="L829" s="40"/>
      <c r="M829" s="42"/>
    </row>
    <row r="830" spans="1:13" ht="12.95" customHeight="1" outlineLevel="4" x14ac:dyDescent="0.2">
      <c r="E830" s="36"/>
      <c r="F830" s="37"/>
      <c r="G830" s="38"/>
      <c r="H830" s="37"/>
      <c r="I830" s="37"/>
      <c r="J830" s="39"/>
      <c r="K830" s="37"/>
      <c r="L830" s="40"/>
      <c r="M830" s="42"/>
    </row>
    <row r="831" spans="1:13" ht="12.95" customHeight="1" outlineLevel="4" x14ac:dyDescent="0.2">
      <c r="E831" s="36"/>
      <c r="F831" s="37"/>
      <c r="G831" s="38"/>
      <c r="H831" s="37"/>
      <c r="I831" s="37"/>
      <c r="J831" s="39"/>
      <c r="K831" s="37"/>
      <c r="L831" s="40"/>
      <c r="M831" s="42"/>
    </row>
    <row r="832" spans="1:13" ht="12.95" customHeight="1" outlineLevel="4" x14ac:dyDescent="0.2">
      <c r="E832" s="36"/>
      <c r="F832" s="37"/>
      <c r="G832" s="38"/>
      <c r="H832" s="37"/>
      <c r="I832" s="37"/>
      <c r="J832" s="39"/>
      <c r="K832" s="37"/>
      <c r="L832" s="40"/>
      <c r="M832" s="42"/>
    </row>
    <row r="833" spans="1:13" ht="12.95" customHeight="1" outlineLevel="4" x14ac:dyDescent="0.2">
      <c r="E833" s="36"/>
      <c r="F833" s="37"/>
      <c r="G833" s="38"/>
      <c r="H833" s="37"/>
      <c r="I833" s="37"/>
      <c r="J833" s="39"/>
      <c r="K833" s="37"/>
      <c r="L833" s="40"/>
      <c r="M833" s="41"/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1"/>
    </row>
    <row r="835" spans="1:13" ht="12.95" customHeight="1" outlineLevel="4" x14ac:dyDescent="0.2">
      <c r="E835" s="36"/>
      <c r="F835" s="37"/>
      <c r="G835" s="38"/>
      <c r="H835" s="37"/>
      <c r="I835" s="37"/>
      <c r="J835" s="39"/>
      <c r="K835" s="37"/>
      <c r="L835" s="40"/>
      <c r="M835" s="41"/>
    </row>
    <row r="836" spans="1:13" ht="12.95" customHeight="1" outlineLevel="4" x14ac:dyDescent="0.2">
      <c r="E836" s="36"/>
      <c r="F836" s="37"/>
      <c r="G836" s="38"/>
      <c r="H836" s="37"/>
      <c r="I836" s="37"/>
      <c r="J836" s="39"/>
      <c r="K836" s="37"/>
      <c r="L836" s="40"/>
      <c r="M836" s="41"/>
    </row>
    <row r="837" spans="1:13" ht="12.95" customHeight="1" outlineLevel="4" x14ac:dyDescent="0.2">
      <c r="E837" s="36"/>
      <c r="F837" s="37"/>
      <c r="G837" s="38"/>
      <c r="H837" s="37"/>
      <c r="I837" s="37"/>
      <c r="J837" s="39"/>
      <c r="K837" s="37"/>
      <c r="L837" s="40"/>
      <c r="M837" s="41"/>
    </row>
    <row r="838" spans="1:13" ht="12.95" customHeight="1" outlineLevel="4" x14ac:dyDescent="0.2">
      <c r="E838" s="36"/>
      <c r="F838" s="37"/>
      <c r="G838" s="38"/>
      <c r="H838" s="37"/>
      <c r="I838" s="37"/>
      <c r="J838" s="39"/>
      <c r="K838" s="37"/>
      <c r="L838" s="40"/>
      <c r="M838" s="41"/>
    </row>
    <row r="839" spans="1:13" ht="12.95" customHeight="1" outlineLevel="4" x14ac:dyDescent="0.2">
      <c r="E839" s="36"/>
      <c r="F839" s="37"/>
      <c r="G839" s="38"/>
      <c r="H839" s="37"/>
      <c r="I839" s="37"/>
      <c r="J839" s="39"/>
      <c r="K839" s="37"/>
      <c r="L839" s="40"/>
      <c r="M839" s="41"/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41"/>
    </row>
    <row r="841" spans="1:13" ht="12.95" customHeight="1" outlineLevel="4" x14ac:dyDescent="0.2">
      <c r="A841" s="21"/>
      <c r="B841" s="21"/>
      <c r="C841" s="21"/>
      <c r="D841" s="21"/>
      <c r="E841" s="22" t="s">
        <v>38</v>
      </c>
      <c r="F841" s="23"/>
      <c r="G841" s="24"/>
      <c r="H841" s="25">
        <v>7.55</v>
      </c>
      <c r="I841" s="26"/>
      <c r="J841" s="27"/>
      <c r="K841" s="27"/>
      <c r="L841" s="7"/>
      <c r="M841" s="9"/>
    </row>
    <row r="842" spans="1:13" ht="38.1" customHeight="1" outlineLevel="4" x14ac:dyDescent="0.2">
      <c r="E842" s="43" t="s">
        <v>29</v>
      </c>
      <c r="F842" s="44">
        <v>931737</v>
      </c>
      <c r="G842" s="45" t="s">
        <v>30</v>
      </c>
      <c r="H842" s="46">
        <v>37.75</v>
      </c>
      <c r="I842" s="46">
        <v>37.75</v>
      </c>
      <c r="J842" s="47" t="s">
        <v>23</v>
      </c>
      <c r="K842" s="48"/>
      <c r="L842" s="66"/>
      <c r="M842" s="65">
        <f>I842*L842</f>
        <v>0</v>
      </c>
    </row>
    <row r="843" spans="1:13" ht="12.95" customHeight="1" outlineLevel="4" x14ac:dyDescent="0.2">
      <c r="E843" s="36"/>
      <c r="F843" s="37"/>
      <c r="G843" s="38"/>
      <c r="H843" s="37"/>
      <c r="I843" s="37"/>
      <c r="J843" s="39"/>
      <c r="K843" s="37"/>
      <c r="L843" s="40"/>
      <c r="M843" s="42"/>
    </row>
    <row r="844" spans="1:13" ht="12.95" customHeight="1" outlineLevel="4" x14ac:dyDescent="0.2">
      <c r="E844" s="36"/>
      <c r="F844" s="37"/>
      <c r="G844" s="38"/>
      <c r="H844" s="37"/>
      <c r="I844" s="37"/>
      <c r="J844" s="39"/>
      <c r="K844" s="37"/>
      <c r="L844" s="40"/>
      <c r="M844" s="42"/>
    </row>
    <row r="845" spans="1:13" ht="12.95" customHeight="1" outlineLevel="4" x14ac:dyDescent="0.2">
      <c r="E845" s="36"/>
      <c r="F845" s="37"/>
      <c r="G845" s="38"/>
      <c r="H845" s="37"/>
      <c r="I845" s="37"/>
      <c r="J845" s="39"/>
      <c r="K845" s="37"/>
      <c r="L845" s="40"/>
      <c r="M845" s="42"/>
    </row>
    <row r="846" spans="1:13" ht="12.95" customHeight="1" outlineLevel="4" x14ac:dyDescent="0.2">
      <c r="E846" s="36"/>
      <c r="F846" s="37"/>
      <c r="G846" s="38"/>
      <c r="H846" s="37"/>
      <c r="I846" s="37"/>
      <c r="J846" s="39"/>
      <c r="K846" s="37"/>
      <c r="L846" s="40"/>
      <c r="M846" s="42"/>
    </row>
    <row r="847" spans="1:13" ht="12.95" customHeight="1" outlineLevel="4" x14ac:dyDescent="0.2">
      <c r="E847" s="36"/>
      <c r="F847" s="37"/>
      <c r="G847" s="38"/>
      <c r="H847" s="37"/>
      <c r="I847" s="37"/>
      <c r="J847" s="39"/>
      <c r="K847" s="37"/>
      <c r="L847" s="40"/>
      <c r="M847" s="42"/>
    </row>
    <row r="848" spans="1:13" ht="12.95" customHeight="1" outlineLevel="4" x14ac:dyDescent="0.2">
      <c r="E848" s="36"/>
      <c r="F848" s="37"/>
      <c r="G848" s="38"/>
      <c r="H848" s="37"/>
      <c r="I848" s="37"/>
      <c r="J848" s="39"/>
      <c r="K848" s="37"/>
      <c r="L848" s="40"/>
      <c r="M848" s="41"/>
    </row>
    <row r="849" spans="1:13" ht="12.95" customHeight="1" outlineLevel="4" x14ac:dyDescent="0.2">
      <c r="E849" s="36"/>
      <c r="F849" s="37"/>
      <c r="G849" s="38"/>
      <c r="H849" s="37"/>
      <c r="I849" s="37"/>
      <c r="J849" s="39"/>
      <c r="K849" s="37"/>
      <c r="L849" s="40"/>
      <c r="M849" s="41"/>
    </row>
    <row r="850" spans="1:13" ht="12.95" customHeight="1" outlineLevel="4" x14ac:dyDescent="0.2">
      <c r="E850" s="36"/>
      <c r="F850" s="37"/>
      <c r="G850" s="38"/>
      <c r="H850" s="37"/>
      <c r="I850" s="37"/>
      <c r="J850" s="39"/>
      <c r="K850" s="37"/>
      <c r="L850" s="40"/>
      <c r="M850" s="41"/>
    </row>
    <row r="851" spans="1:13" ht="12.95" customHeight="1" outlineLevel="4" x14ac:dyDescent="0.2">
      <c r="E851" s="36"/>
      <c r="F851" s="37"/>
      <c r="G851" s="38"/>
      <c r="H851" s="37"/>
      <c r="I851" s="37"/>
      <c r="J851" s="39"/>
      <c r="K851" s="37"/>
      <c r="L851" s="40"/>
      <c r="M851" s="41"/>
    </row>
    <row r="852" spans="1:13" ht="12.95" customHeight="1" outlineLevel="4" x14ac:dyDescent="0.2">
      <c r="E852" s="36"/>
      <c r="F852" s="37"/>
      <c r="G852" s="38"/>
      <c r="H852" s="37"/>
      <c r="I852" s="37"/>
      <c r="J852" s="39"/>
      <c r="K852" s="37"/>
      <c r="L852" s="40"/>
      <c r="M852" s="41"/>
    </row>
    <row r="853" spans="1:13" ht="12.95" customHeight="1" outlineLevel="4" x14ac:dyDescent="0.2">
      <c r="E853" s="36"/>
      <c r="F853" s="37"/>
      <c r="G853" s="38"/>
      <c r="H853" s="37"/>
      <c r="I853" s="37"/>
      <c r="J853" s="39"/>
      <c r="K853" s="37"/>
      <c r="L853" s="40"/>
      <c r="M853" s="41"/>
    </row>
    <row r="854" spans="1:13" ht="12.95" customHeight="1" outlineLevel="4" x14ac:dyDescent="0.2">
      <c r="E854" s="36"/>
      <c r="F854" s="37"/>
      <c r="G854" s="38"/>
      <c r="H854" s="37"/>
      <c r="I854" s="37"/>
      <c r="J854" s="39"/>
      <c r="K854" s="37"/>
      <c r="L854" s="40"/>
      <c r="M854" s="41"/>
    </row>
    <row r="855" spans="1:13" ht="12.95" customHeight="1" outlineLevel="4" x14ac:dyDescent="0.2">
      <c r="E855" s="36"/>
      <c r="F855" s="37"/>
      <c r="G855" s="38"/>
      <c r="H855" s="37"/>
      <c r="I855" s="37"/>
      <c r="J855" s="39"/>
      <c r="K855" s="37"/>
      <c r="L855" s="40"/>
      <c r="M855" s="41"/>
    </row>
    <row r="856" spans="1:13" s="4" customFormat="1" ht="21.95" customHeight="1" outlineLevel="3" x14ac:dyDescent="0.2">
      <c r="A856" s="13"/>
      <c r="B856" s="14" t="s">
        <v>19</v>
      </c>
      <c r="C856" s="15">
        <v>98603</v>
      </c>
      <c r="D856" s="16" t="s">
        <v>51</v>
      </c>
      <c r="E856" s="14" t="s">
        <v>37</v>
      </c>
      <c r="F856" s="17"/>
      <c r="G856" s="18"/>
      <c r="H856" s="17"/>
      <c r="I856" s="19"/>
      <c r="J856" s="20"/>
      <c r="K856" s="20"/>
      <c r="L856" s="12"/>
      <c r="M856" s="9"/>
    </row>
    <row r="857" spans="1:13" ht="12.95" customHeight="1" outlineLevel="4" x14ac:dyDescent="0.2">
      <c r="A857" s="21"/>
      <c r="B857" s="21"/>
      <c r="C857" s="21"/>
      <c r="D857" s="21"/>
      <c r="E857" s="22" t="s">
        <v>32</v>
      </c>
      <c r="F857" s="23"/>
      <c r="G857" s="24"/>
      <c r="H857" s="25">
        <v>8.0500000000000007</v>
      </c>
      <c r="I857" s="26"/>
      <c r="J857" s="27"/>
      <c r="K857" s="27"/>
      <c r="L857" s="7"/>
      <c r="M857" s="9"/>
    </row>
    <row r="858" spans="1:13" ht="12.95" customHeight="1" outlineLevel="4" x14ac:dyDescent="0.2">
      <c r="E858" s="28"/>
      <c r="F858" s="29">
        <v>507277</v>
      </c>
      <c r="G858" s="30">
        <v>128</v>
      </c>
      <c r="H858" s="31">
        <v>8.0500000000000007</v>
      </c>
      <c r="I858" s="31">
        <v>8.0500000000000007</v>
      </c>
      <c r="J858" s="33" t="s">
        <v>23</v>
      </c>
      <c r="K858" s="34"/>
      <c r="L858" s="64"/>
      <c r="M858" s="63">
        <f>I858*L858</f>
        <v>0</v>
      </c>
    </row>
    <row r="859" spans="1:13" ht="12.95" customHeight="1" outlineLevel="4" x14ac:dyDescent="0.2">
      <c r="E859" s="28"/>
      <c r="F859" s="29">
        <v>507278</v>
      </c>
      <c r="G859" s="30">
        <v>134</v>
      </c>
      <c r="H859" s="31">
        <v>8.0500000000000007</v>
      </c>
      <c r="I859" s="31">
        <v>8.0500000000000007</v>
      </c>
      <c r="J859" s="33" t="s">
        <v>23</v>
      </c>
      <c r="K859" s="34"/>
      <c r="L859" s="64"/>
      <c r="M859" s="63">
        <f>I859*L859</f>
        <v>0</v>
      </c>
    </row>
    <row r="860" spans="1:13" ht="12.95" customHeight="1" outlineLevel="4" x14ac:dyDescent="0.2">
      <c r="E860" s="28"/>
      <c r="F860" s="29">
        <v>507279</v>
      </c>
      <c r="G860" s="30">
        <v>140</v>
      </c>
      <c r="H860" s="31">
        <v>8.0500000000000007</v>
      </c>
      <c r="I860" s="31">
        <v>8.0500000000000007</v>
      </c>
      <c r="J860" s="33" t="s">
        <v>23</v>
      </c>
      <c r="K860" s="34"/>
      <c r="L860" s="64"/>
      <c r="M860" s="63">
        <f>I860*L860</f>
        <v>0</v>
      </c>
    </row>
    <row r="861" spans="1:13" ht="12.95" customHeight="1" outlineLevel="4" x14ac:dyDescent="0.2">
      <c r="E861" s="28"/>
      <c r="F861" s="29">
        <v>507280</v>
      </c>
      <c r="G861" s="30">
        <v>146</v>
      </c>
      <c r="H861" s="31">
        <v>8.0500000000000007</v>
      </c>
      <c r="I861" s="31">
        <v>8.0500000000000007</v>
      </c>
      <c r="J861" s="33" t="s">
        <v>23</v>
      </c>
      <c r="K861" s="34"/>
      <c r="L861" s="64"/>
      <c r="M861" s="63">
        <f>I861*L861</f>
        <v>0</v>
      </c>
    </row>
    <row r="862" spans="1:13" ht="12.95" customHeight="1" outlineLevel="4" x14ac:dyDescent="0.2">
      <c r="E862" s="36"/>
      <c r="F862" s="37"/>
      <c r="G862" s="38"/>
      <c r="H862" s="37"/>
      <c r="I862" s="37"/>
      <c r="J862" s="39"/>
      <c r="K862" s="37"/>
      <c r="L862" s="40"/>
      <c r="M862" s="42"/>
    </row>
    <row r="863" spans="1:13" ht="12.95" customHeight="1" outlineLevel="4" x14ac:dyDescent="0.2">
      <c r="E863" s="36"/>
      <c r="F863" s="37"/>
      <c r="G863" s="38"/>
      <c r="H863" s="37"/>
      <c r="I863" s="37"/>
      <c r="J863" s="39"/>
      <c r="K863" s="37"/>
      <c r="L863" s="40"/>
      <c r="M863" s="42"/>
    </row>
    <row r="864" spans="1:13" ht="12.95" customHeight="1" outlineLevel="4" x14ac:dyDescent="0.2">
      <c r="E864" s="36"/>
      <c r="F864" s="37"/>
      <c r="G864" s="38"/>
      <c r="H864" s="37"/>
      <c r="I864" s="37"/>
      <c r="J864" s="39"/>
      <c r="K864" s="37"/>
      <c r="L864" s="40"/>
      <c r="M864" s="41"/>
    </row>
    <row r="865" spans="1:13" ht="12.95" customHeight="1" outlineLevel="4" x14ac:dyDescent="0.2">
      <c r="E865" s="36"/>
      <c r="F865" s="37"/>
      <c r="G865" s="38"/>
      <c r="H865" s="37"/>
      <c r="I865" s="37"/>
      <c r="J865" s="39"/>
      <c r="K865" s="37"/>
      <c r="L865" s="40"/>
      <c r="M865" s="41"/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1"/>
    </row>
    <row r="867" spans="1:13" ht="12.95" customHeight="1" outlineLevel="4" x14ac:dyDescent="0.2">
      <c r="E867" s="36"/>
      <c r="F867" s="37"/>
      <c r="G867" s="38"/>
      <c r="H867" s="37"/>
      <c r="I867" s="37"/>
      <c r="J867" s="39"/>
      <c r="K867" s="37"/>
      <c r="L867" s="40"/>
      <c r="M867" s="41"/>
    </row>
    <row r="868" spans="1:13" ht="12.95" customHeight="1" outlineLevel="4" x14ac:dyDescent="0.2">
      <c r="E868" s="36"/>
      <c r="F868" s="37"/>
      <c r="G868" s="38"/>
      <c r="H868" s="37"/>
      <c r="I868" s="37"/>
      <c r="J868" s="39"/>
      <c r="K868" s="37"/>
      <c r="L868" s="40"/>
      <c r="M868" s="41"/>
    </row>
    <row r="869" spans="1:13" ht="12.95" customHeight="1" outlineLevel="4" x14ac:dyDescent="0.2">
      <c r="E869" s="36"/>
      <c r="F869" s="37"/>
      <c r="G869" s="38"/>
      <c r="H869" s="37"/>
      <c r="I869" s="37"/>
      <c r="J869" s="39"/>
      <c r="K869" s="37"/>
      <c r="L869" s="40"/>
      <c r="M869" s="41"/>
    </row>
    <row r="870" spans="1:13" ht="12.95" customHeight="1" outlineLevel="4" x14ac:dyDescent="0.2">
      <c r="E870" s="36"/>
      <c r="F870" s="37"/>
      <c r="G870" s="38"/>
      <c r="H870" s="37"/>
      <c r="I870" s="37"/>
      <c r="J870" s="39"/>
      <c r="K870" s="37"/>
      <c r="L870" s="40"/>
      <c r="M870" s="41"/>
    </row>
    <row r="871" spans="1:13" ht="12.95" customHeight="1" outlineLevel="4" x14ac:dyDescent="0.2">
      <c r="E871" s="36"/>
      <c r="F871" s="37"/>
      <c r="G871" s="38"/>
      <c r="H871" s="37"/>
      <c r="I871" s="37"/>
      <c r="J871" s="39"/>
      <c r="K871" s="37"/>
      <c r="L871" s="40"/>
      <c r="M871" s="41"/>
    </row>
    <row r="872" spans="1:13" ht="12.95" customHeight="1" outlineLevel="4" x14ac:dyDescent="0.2">
      <c r="A872" s="21"/>
      <c r="B872" s="21"/>
      <c r="C872" s="21"/>
      <c r="D872" s="21"/>
      <c r="E872" s="22" t="s">
        <v>38</v>
      </c>
      <c r="F872" s="23"/>
      <c r="G872" s="24"/>
      <c r="H872" s="25">
        <v>8.0500000000000007</v>
      </c>
      <c r="I872" s="26"/>
      <c r="J872" s="27"/>
      <c r="K872" s="27"/>
      <c r="L872" s="7"/>
      <c r="M872" s="9"/>
    </row>
    <row r="873" spans="1:13" ht="38.1" customHeight="1" outlineLevel="4" x14ac:dyDescent="0.2">
      <c r="E873" s="43" t="s">
        <v>29</v>
      </c>
      <c r="F873" s="44">
        <v>931740</v>
      </c>
      <c r="G873" s="45" t="s">
        <v>39</v>
      </c>
      <c r="H873" s="46">
        <v>40.25</v>
      </c>
      <c r="I873" s="49">
        <v>28.15</v>
      </c>
      <c r="J873" s="47" t="s">
        <v>23</v>
      </c>
      <c r="K873" s="48"/>
      <c r="L873" s="66"/>
      <c r="M873" s="65">
        <f>I873*L873</f>
        <v>0</v>
      </c>
    </row>
    <row r="874" spans="1:13" ht="12.95" customHeight="1" outlineLevel="4" x14ac:dyDescent="0.2">
      <c r="E874" s="36"/>
      <c r="F874" s="37"/>
      <c r="G874" s="38"/>
      <c r="H874" s="37"/>
      <c r="I874" s="37"/>
      <c r="J874" s="39"/>
      <c r="K874" s="37"/>
      <c r="L874" s="40"/>
      <c r="M874" s="42"/>
    </row>
    <row r="875" spans="1:13" ht="12.95" customHeight="1" outlineLevel="4" x14ac:dyDescent="0.2">
      <c r="E875" s="36"/>
      <c r="F875" s="37"/>
      <c r="G875" s="38"/>
      <c r="H875" s="37"/>
      <c r="I875" s="37"/>
      <c r="J875" s="39"/>
      <c r="K875" s="37"/>
      <c r="L875" s="40"/>
      <c r="M875" s="42"/>
    </row>
    <row r="876" spans="1:13" ht="12.95" customHeight="1" outlineLevel="4" x14ac:dyDescent="0.2">
      <c r="E876" s="36"/>
      <c r="F876" s="37"/>
      <c r="G876" s="38"/>
      <c r="H876" s="37"/>
      <c r="I876" s="37"/>
      <c r="J876" s="39"/>
      <c r="K876" s="37"/>
      <c r="L876" s="40"/>
      <c r="M876" s="42"/>
    </row>
    <row r="877" spans="1:13" ht="12.95" customHeight="1" outlineLevel="4" x14ac:dyDescent="0.2">
      <c r="E877" s="36"/>
      <c r="F877" s="37"/>
      <c r="G877" s="38"/>
      <c r="H877" s="37"/>
      <c r="I877" s="37"/>
      <c r="J877" s="39"/>
      <c r="K877" s="37"/>
      <c r="L877" s="40"/>
      <c r="M877" s="42"/>
    </row>
    <row r="878" spans="1:13" ht="12.95" customHeight="1" outlineLevel="4" x14ac:dyDescent="0.2">
      <c r="E878" s="36"/>
      <c r="F878" s="37"/>
      <c r="G878" s="38"/>
      <c r="H878" s="37"/>
      <c r="I878" s="37"/>
      <c r="J878" s="39"/>
      <c r="K878" s="37"/>
      <c r="L878" s="40"/>
      <c r="M878" s="42"/>
    </row>
    <row r="879" spans="1:13" ht="12.95" customHeight="1" outlineLevel="4" x14ac:dyDescent="0.2">
      <c r="E879" s="36"/>
      <c r="F879" s="37"/>
      <c r="G879" s="38"/>
      <c r="H879" s="37"/>
      <c r="I879" s="37"/>
      <c r="J879" s="39"/>
      <c r="K879" s="37"/>
      <c r="L879" s="40"/>
      <c r="M879" s="41"/>
    </row>
    <row r="880" spans="1:13" ht="12.95" customHeight="1" outlineLevel="4" x14ac:dyDescent="0.2">
      <c r="E880" s="36"/>
      <c r="F880" s="37"/>
      <c r="G880" s="38"/>
      <c r="H880" s="37"/>
      <c r="I880" s="37"/>
      <c r="J880" s="39"/>
      <c r="K880" s="37"/>
      <c r="L880" s="40"/>
      <c r="M880" s="41"/>
    </row>
    <row r="881" spans="1:13" ht="12.95" customHeight="1" outlineLevel="4" x14ac:dyDescent="0.2">
      <c r="E881" s="36"/>
      <c r="F881" s="37"/>
      <c r="G881" s="38"/>
      <c r="H881" s="37"/>
      <c r="I881" s="37"/>
      <c r="J881" s="39"/>
      <c r="K881" s="37"/>
      <c r="L881" s="40"/>
      <c r="M881" s="41"/>
    </row>
    <row r="882" spans="1:13" ht="12.95" customHeight="1" outlineLevel="4" x14ac:dyDescent="0.2">
      <c r="E882" s="36"/>
      <c r="F882" s="37"/>
      <c r="G882" s="38"/>
      <c r="H882" s="37"/>
      <c r="I882" s="37"/>
      <c r="J882" s="39"/>
      <c r="K882" s="37"/>
      <c r="L882" s="40"/>
      <c r="M882" s="41"/>
    </row>
    <row r="883" spans="1:13" ht="12.95" customHeight="1" outlineLevel="4" x14ac:dyDescent="0.2">
      <c r="E883" s="36"/>
      <c r="F883" s="37"/>
      <c r="G883" s="38"/>
      <c r="H883" s="37"/>
      <c r="I883" s="37"/>
      <c r="J883" s="39"/>
      <c r="K883" s="37"/>
      <c r="L883" s="40"/>
      <c r="M883" s="41"/>
    </row>
    <row r="884" spans="1:13" ht="12.95" customHeight="1" outlineLevel="4" x14ac:dyDescent="0.2">
      <c r="E884" s="36"/>
      <c r="F884" s="37"/>
      <c r="G884" s="38"/>
      <c r="H884" s="37"/>
      <c r="I884" s="37"/>
      <c r="J884" s="39"/>
      <c r="K884" s="37"/>
      <c r="L884" s="40"/>
      <c r="M884" s="41"/>
    </row>
    <row r="885" spans="1:13" ht="12.95" customHeight="1" outlineLevel="4" x14ac:dyDescent="0.2">
      <c r="E885" s="36"/>
      <c r="F885" s="37"/>
      <c r="G885" s="38"/>
      <c r="H885" s="37"/>
      <c r="I885" s="37"/>
      <c r="J885" s="39"/>
      <c r="K885" s="37"/>
      <c r="L885" s="40"/>
      <c r="M885" s="41"/>
    </row>
    <row r="886" spans="1:13" ht="12.95" customHeight="1" outlineLevel="4" x14ac:dyDescent="0.2">
      <c r="E886" s="36"/>
      <c r="F886" s="37"/>
      <c r="G886" s="38"/>
      <c r="H886" s="37"/>
      <c r="I886" s="37"/>
      <c r="J886" s="39"/>
      <c r="K886" s="37"/>
      <c r="L886" s="40"/>
      <c r="M886" s="41"/>
    </row>
    <row r="887" spans="1:13" ht="18.95" customHeight="1" outlineLevel="2" x14ac:dyDescent="0.25">
      <c r="A887" s="7"/>
      <c r="B887" s="8" t="s">
        <v>53</v>
      </c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9"/>
    </row>
    <row r="888" spans="1:13" s="4" customFormat="1" ht="21.95" customHeight="1" outlineLevel="3" x14ac:dyDescent="0.2">
      <c r="A888" s="13"/>
      <c r="B888" s="14" t="s">
        <v>19</v>
      </c>
      <c r="C888" s="15">
        <v>88512</v>
      </c>
      <c r="D888" s="16" t="s">
        <v>54</v>
      </c>
      <c r="E888" s="14" t="s">
        <v>21</v>
      </c>
      <c r="F888" s="17"/>
      <c r="G888" s="18"/>
      <c r="H888" s="17"/>
      <c r="I888" s="19"/>
      <c r="J888" s="20"/>
      <c r="K888" s="20"/>
      <c r="L888" s="12"/>
      <c r="M888" s="9"/>
    </row>
    <row r="889" spans="1:13" ht="12.95" customHeight="1" outlineLevel="4" x14ac:dyDescent="0.2">
      <c r="A889" s="21"/>
      <c r="B889" s="21"/>
      <c r="C889" s="21"/>
      <c r="D889" s="21"/>
      <c r="E889" s="22" t="s">
        <v>32</v>
      </c>
      <c r="F889" s="23"/>
      <c r="G889" s="24"/>
      <c r="H889" s="25">
        <v>5.6</v>
      </c>
      <c r="I889" s="26"/>
      <c r="J889" s="27"/>
      <c r="K889" s="27"/>
      <c r="L889" s="7"/>
      <c r="M889" s="9"/>
    </row>
    <row r="890" spans="1:13" ht="12.95" customHeight="1" outlineLevel="4" x14ac:dyDescent="0.2">
      <c r="E890" s="28"/>
      <c r="F890" s="29">
        <v>442781</v>
      </c>
      <c r="G890" s="30">
        <v>104</v>
      </c>
      <c r="H890" s="31">
        <v>5.6</v>
      </c>
      <c r="I890" s="32">
        <v>3.92</v>
      </c>
      <c r="J890" s="33" t="s">
        <v>23</v>
      </c>
      <c r="K890" s="34"/>
      <c r="L890" s="64"/>
      <c r="M890" s="63">
        <f>I890*L890</f>
        <v>0</v>
      </c>
    </row>
    <row r="891" spans="1:13" ht="12.95" customHeight="1" outlineLevel="4" x14ac:dyDescent="0.2">
      <c r="E891" s="28"/>
      <c r="F891" s="29">
        <v>442783</v>
      </c>
      <c r="G891" s="30">
        <v>116</v>
      </c>
      <c r="H891" s="31">
        <v>5.6</v>
      </c>
      <c r="I891" s="32">
        <v>3.92</v>
      </c>
      <c r="J891" s="33" t="s">
        <v>23</v>
      </c>
      <c r="K891" s="34"/>
      <c r="L891" s="64"/>
      <c r="M891" s="63">
        <f>I891*L891</f>
        <v>0</v>
      </c>
    </row>
    <row r="892" spans="1:13" ht="12.95" customHeight="1" outlineLevel="4" x14ac:dyDescent="0.2">
      <c r="E892" s="36"/>
      <c r="F892" s="37"/>
      <c r="G892" s="38"/>
      <c r="H892" s="37"/>
      <c r="I892" s="37"/>
      <c r="J892" s="39"/>
      <c r="K892" s="37"/>
      <c r="L892" s="40"/>
      <c r="M892" s="42"/>
    </row>
    <row r="893" spans="1:13" ht="12.95" customHeight="1" outlineLevel="4" x14ac:dyDescent="0.2">
      <c r="E893" s="36"/>
      <c r="F893" s="37"/>
      <c r="G893" s="38"/>
      <c r="H893" s="37"/>
      <c r="I893" s="37"/>
      <c r="J893" s="39"/>
      <c r="K893" s="37"/>
      <c r="L893" s="40"/>
      <c r="M893" s="42"/>
    </row>
    <row r="894" spans="1:13" ht="12.95" customHeight="1" outlineLevel="4" x14ac:dyDescent="0.2">
      <c r="E894" s="36"/>
      <c r="F894" s="37"/>
      <c r="G894" s="38"/>
      <c r="H894" s="37"/>
      <c r="I894" s="37"/>
      <c r="J894" s="39"/>
      <c r="K894" s="37"/>
      <c r="L894" s="40"/>
      <c r="M894" s="42"/>
    </row>
    <row r="895" spans="1:13" ht="12.95" customHeight="1" outlineLevel="4" x14ac:dyDescent="0.2">
      <c r="E895" s="36"/>
      <c r="F895" s="37"/>
      <c r="G895" s="38"/>
      <c r="H895" s="37"/>
      <c r="I895" s="37"/>
      <c r="J895" s="39"/>
      <c r="K895" s="37"/>
      <c r="L895" s="40"/>
      <c r="M895" s="42"/>
    </row>
    <row r="896" spans="1:13" ht="12.95" customHeight="1" outlineLevel="4" x14ac:dyDescent="0.2">
      <c r="E896" s="36"/>
      <c r="F896" s="37"/>
      <c r="G896" s="38"/>
      <c r="H896" s="37"/>
      <c r="I896" s="37"/>
      <c r="J896" s="39"/>
      <c r="K896" s="37"/>
      <c r="L896" s="40"/>
      <c r="M896" s="41"/>
    </row>
    <row r="897" spans="1:13" ht="12.95" customHeight="1" outlineLevel="4" x14ac:dyDescent="0.2">
      <c r="E897" s="36"/>
      <c r="F897" s="37"/>
      <c r="G897" s="38"/>
      <c r="H897" s="37"/>
      <c r="I897" s="37"/>
      <c r="J897" s="39"/>
      <c r="K897" s="37"/>
      <c r="L897" s="40"/>
      <c r="M897" s="41"/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1"/>
    </row>
    <row r="899" spans="1:13" ht="12.95" customHeight="1" outlineLevel="4" x14ac:dyDescent="0.2">
      <c r="E899" s="36"/>
      <c r="F899" s="37"/>
      <c r="G899" s="38"/>
      <c r="H899" s="37"/>
      <c r="I899" s="37"/>
      <c r="J899" s="39"/>
      <c r="K899" s="37"/>
      <c r="L899" s="40"/>
      <c r="M899" s="41"/>
    </row>
    <row r="900" spans="1:13" ht="12.95" customHeight="1" outlineLevel="4" x14ac:dyDescent="0.2">
      <c r="E900" s="36"/>
      <c r="F900" s="37"/>
      <c r="G900" s="38"/>
      <c r="H900" s="37"/>
      <c r="I900" s="37"/>
      <c r="J900" s="39"/>
      <c r="K900" s="37"/>
      <c r="L900" s="40"/>
      <c r="M900" s="41"/>
    </row>
    <row r="901" spans="1:13" ht="12.95" customHeight="1" outlineLevel="4" x14ac:dyDescent="0.2">
      <c r="E901" s="36"/>
      <c r="F901" s="37"/>
      <c r="G901" s="38"/>
      <c r="H901" s="37"/>
      <c r="I901" s="37"/>
      <c r="J901" s="39"/>
      <c r="K901" s="37"/>
      <c r="L901" s="40"/>
      <c r="M901" s="41"/>
    </row>
    <row r="902" spans="1:13" ht="12.95" customHeight="1" outlineLevel="4" x14ac:dyDescent="0.2">
      <c r="E902" s="36"/>
      <c r="F902" s="37"/>
      <c r="G902" s="38"/>
      <c r="H902" s="37"/>
      <c r="I902" s="37"/>
      <c r="J902" s="39"/>
      <c r="K902" s="37"/>
      <c r="L902" s="40"/>
      <c r="M902" s="41"/>
    </row>
    <row r="903" spans="1:13" ht="12.95" customHeight="1" outlineLevel="4" x14ac:dyDescent="0.2">
      <c r="E903" s="36"/>
      <c r="F903" s="37"/>
      <c r="G903" s="38"/>
      <c r="H903" s="37"/>
      <c r="I903" s="37"/>
      <c r="J903" s="39"/>
      <c r="K903" s="37"/>
      <c r="L903" s="40"/>
      <c r="M903" s="41"/>
    </row>
    <row r="904" spans="1:13" s="4" customFormat="1" ht="21.95" customHeight="1" outlineLevel="3" x14ac:dyDescent="0.2">
      <c r="A904" s="13"/>
      <c r="B904" s="14" t="s">
        <v>19</v>
      </c>
      <c r="C904" s="15">
        <v>88513</v>
      </c>
      <c r="D904" s="16" t="s">
        <v>54</v>
      </c>
      <c r="E904" s="14" t="s">
        <v>21</v>
      </c>
      <c r="F904" s="17"/>
      <c r="G904" s="18"/>
      <c r="H904" s="17"/>
      <c r="I904" s="19"/>
      <c r="J904" s="20"/>
      <c r="K904" s="20"/>
      <c r="L904" s="12"/>
      <c r="M904" s="9"/>
    </row>
    <row r="905" spans="1:13" ht="12.95" customHeight="1" outlineLevel="4" x14ac:dyDescent="0.2">
      <c r="A905" s="21"/>
      <c r="B905" s="21"/>
      <c r="C905" s="21"/>
      <c r="D905" s="21"/>
      <c r="E905" s="22" t="s">
        <v>32</v>
      </c>
      <c r="F905" s="23"/>
      <c r="G905" s="24"/>
      <c r="H905" s="25">
        <v>6</v>
      </c>
      <c r="I905" s="26"/>
      <c r="J905" s="27"/>
      <c r="K905" s="27"/>
      <c r="L905" s="7"/>
      <c r="M905" s="9"/>
    </row>
    <row r="906" spans="1:13" ht="12.95" customHeight="1" outlineLevel="4" x14ac:dyDescent="0.2">
      <c r="E906" s="28"/>
      <c r="F906" s="29">
        <v>442785</v>
      </c>
      <c r="G906" s="30">
        <v>128</v>
      </c>
      <c r="H906" s="31">
        <v>6</v>
      </c>
      <c r="I906" s="32">
        <v>4.2</v>
      </c>
      <c r="J906" s="33" t="s">
        <v>23</v>
      </c>
      <c r="K906" s="34"/>
      <c r="L906" s="64"/>
      <c r="M906" s="63">
        <f>I906*L906</f>
        <v>0</v>
      </c>
    </row>
    <row r="907" spans="1:13" ht="12.95" customHeight="1" outlineLevel="4" x14ac:dyDescent="0.2">
      <c r="E907" s="36"/>
      <c r="F907" s="37"/>
      <c r="G907" s="38"/>
      <c r="H907" s="37"/>
      <c r="I907" s="37"/>
      <c r="J907" s="39"/>
      <c r="K907" s="37"/>
      <c r="L907" s="40"/>
      <c r="M907" s="42"/>
    </row>
    <row r="908" spans="1:13" ht="12.95" customHeight="1" outlineLevel="4" x14ac:dyDescent="0.2">
      <c r="E908" s="36"/>
      <c r="F908" s="37"/>
      <c r="G908" s="38"/>
      <c r="H908" s="37"/>
      <c r="I908" s="37"/>
      <c r="J908" s="39"/>
      <c r="K908" s="37"/>
      <c r="L908" s="40"/>
      <c r="M908" s="42"/>
    </row>
    <row r="909" spans="1:13" ht="12.95" customHeight="1" outlineLevel="4" x14ac:dyDescent="0.2">
      <c r="E909" s="36"/>
      <c r="F909" s="37"/>
      <c r="G909" s="38"/>
      <c r="H909" s="37"/>
      <c r="I909" s="37"/>
      <c r="J909" s="39"/>
      <c r="K909" s="37"/>
      <c r="L909" s="40"/>
      <c r="M909" s="42"/>
    </row>
    <row r="910" spans="1:13" ht="12.95" customHeight="1" outlineLevel="4" x14ac:dyDescent="0.2">
      <c r="E910" s="36"/>
      <c r="F910" s="37"/>
      <c r="G910" s="38"/>
      <c r="H910" s="37"/>
      <c r="I910" s="37"/>
      <c r="J910" s="39"/>
      <c r="K910" s="37"/>
      <c r="L910" s="40"/>
      <c r="M910" s="42"/>
    </row>
    <row r="911" spans="1:13" ht="12.95" customHeight="1" outlineLevel="4" x14ac:dyDescent="0.2">
      <c r="E911" s="36"/>
      <c r="F911" s="37"/>
      <c r="G911" s="38"/>
      <c r="H911" s="37"/>
      <c r="I911" s="37"/>
      <c r="J911" s="39"/>
      <c r="K911" s="37"/>
      <c r="L911" s="40"/>
      <c r="M911" s="42"/>
    </row>
    <row r="912" spans="1:13" ht="12.95" customHeight="1" outlineLevel="4" x14ac:dyDescent="0.2">
      <c r="E912" s="36"/>
      <c r="F912" s="37"/>
      <c r="G912" s="38"/>
      <c r="H912" s="37"/>
      <c r="I912" s="37"/>
      <c r="J912" s="39"/>
      <c r="K912" s="37"/>
      <c r="L912" s="40"/>
      <c r="M912" s="41"/>
    </row>
    <row r="913" spans="1:13" ht="12.95" customHeight="1" outlineLevel="4" x14ac:dyDescent="0.2">
      <c r="E913" s="36"/>
      <c r="F913" s="37"/>
      <c r="G913" s="38"/>
      <c r="H913" s="37"/>
      <c r="I913" s="37"/>
      <c r="J913" s="39"/>
      <c r="K913" s="37"/>
      <c r="L913" s="40"/>
      <c r="M913" s="41"/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1"/>
    </row>
    <row r="915" spans="1:13" ht="12.95" customHeight="1" outlineLevel="4" x14ac:dyDescent="0.2">
      <c r="E915" s="36"/>
      <c r="F915" s="37"/>
      <c r="G915" s="38"/>
      <c r="H915" s="37"/>
      <c r="I915" s="37"/>
      <c r="J915" s="39"/>
      <c r="K915" s="37"/>
      <c r="L915" s="40"/>
      <c r="M915" s="41"/>
    </row>
    <row r="916" spans="1:13" ht="12.95" customHeight="1" outlineLevel="4" x14ac:dyDescent="0.2">
      <c r="E916" s="36"/>
      <c r="F916" s="37"/>
      <c r="G916" s="38"/>
      <c r="H916" s="37"/>
      <c r="I916" s="37"/>
      <c r="J916" s="39"/>
      <c r="K916" s="37"/>
      <c r="L916" s="40"/>
      <c r="M916" s="41"/>
    </row>
    <row r="917" spans="1:13" ht="12.95" customHeight="1" outlineLevel="4" x14ac:dyDescent="0.2">
      <c r="E917" s="36"/>
      <c r="F917" s="37"/>
      <c r="G917" s="38"/>
      <c r="H917" s="37"/>
      <c r="I917" s="37"/>
      <c r="J917" s="39"/>
      <c r="K917" s="37"/>
      <c r="L917" s="40"/>
      <c r="M917" s="41"/>
    </row>
    <row r="918" spans="1:13" ht="12.95" customHeight="1" outlineLevel="4" x14ac:dyDescent="0.2">
      <c r="E918" s="36"/>
      <c r="F918" s="37"/>
      <c r="G918" s="38"/>
      <c r="H918" s="37"/>
      <c r="I918" s="37"/>
      <c r="J918" s="39"/>
      <c r="K918" s="37"/>
      <c r="L918" s="40"/>
      <c r="M918" s="41"/>
    </row>
    <row r="919" spans="1:13" ht="12.95" customHeight="1" outlineLevel="4" x14ac:dyDescent="0.2">
      <c r="E919" s="36"/>
      <c r="F919" s="37"/>
      <c r="G919" s="38"/>
      <c r="H919" s="37"/>
      <c r="I919" s="37"/>
      <c r="J919" s="39"/>
      <c r="K919" s="37"/>
      <c r="L919" s="40"/>
      <c r="M919" s="41"/>
    </row>
    <row r="920" spans="1:13" ht="18.95" customHeight="1" outlineLevel="2" x14ac:dyDescent="0.25">
      <c r="A920" s="7"/>
      <c r="B920" s="8" t="s">
        <v>55</v>
      </c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9"/>
    </row>
    <row r="921" spans="1:13" s="4" customFormat="1" ht="21.95" customHeight="1" outlineLevel="3" x14ac:dyDescent="0.2">
      <c r="A921" s="13"/>
      <c r="B921" s="14" t="s">
        <v>19</v>
      </c>
      <c r="C921" s="15">
        <v>88402</v>
      </c>
      <c r="D921" s="16" t="s">
        <v>56</v>
      </c>
      <c r="E921" s="14" t="s">
        <v>35</v>
      </c>
      <c r="F921" s="17"/>
      <c r="G921" s="18"/>
      <c r="H921" s="17"/>
      <c r="I921" s="19"/>
      <c r="J921" s="20"/>
      <c r="K921" s="20"/>
      <c r="L921" s="12"/>
      <c r="M921" s="9"/>
    </row>
    <row r="922" spans="1:13" ht="12.95" customHeight="1" outlineLevel="4" x14ac:dyDescent="0.2">
      <c r="A922" s="21"/>
      <c r="B922" s="21"/>
      <c r="C922" s="21"/>
      <c r="D922" s="21"/>
      <c r="E922" s="22" t="s">
        <v>22</v>
      </c>
      <c r="F922" s="23"/>
      <c r="G922" s="24"/>
      <c r="H922" s="25">
        <v>6.85</v>
      </c>
      <c r="I922" s="26"/>
      <c r="J922" s="27"/>
      <c r="K922" s="27"/>
      <c r="L922" s="7"/>
      <c r="M922" s="9"/>
    </row>
    <row r="923" spans="1:13" ht="12.95" customHeight="1" outlineLevel="4" x14ac:dyDescent="0.2">
      <c r="E923" s="28"/>
      <c r="F923" s="29">
        <v>468396</v>
      </c>
      <c r="G923" s="30">
        <v>110</v>
      </c>
      <c r="H923" s="31">
        <v>6.85</v>
      </c>
      <c r="I923" s="32">
        <v>4.79</v>
      </c>
      <c r="J923" s="33" t="s">
        <v>23</v>
      </c>
      <c r="K923" s="34"/>
      <c r="L923" s="64"/>
      <c r="M923" s="63">
        <f>I923*L923</f>
        <v>0</v>
      </c>
    </row>
    <row r="924" spans="1:13" ht="12.95" customHeight="1" outlineLevel="4" x14ac:dyDescent="0.2">
      <c r="E924" s="36"/>
      <c r="F924" s="37"/>
      <c r="G924" s="38"/>
      <c r="H924" s="37"/>
      <c r="I924" s="37"/>
      <c r="J924" s="39"/>
      <c r="K924" s="37"/>
      <c r="L924" s="40"/>
      <c r="M924" s="42"/>
    </row>
    <row r="925" spans="1:13" ht="12.95" customHeight="1" outlineLevel="4" x14ac:dyDescent="0.2">
      <c r="E925" s="36"/>
      <c r="F925" s="37"/>
      <c r="G925" s="38"/>
      <c r="H925" s="37"/>
      <c r="I925" s="37"/>
      <c r="J925" s="39"/>
      <c r="K925" s="37"/>
      <c r="L925" s="40"/>
      <c r="M925" s="42"/>
    </row>
    <row r="926" spans="1:13" ht="12.95" customHeight="1" outlineLevel="4" x14ac:dyDescent="0.2">
      <c r="E926" s="36"/>
      <c r="F926" s="37"/>
      <c r="G926" s="38"/>
      <c r="H926" s="37"/>
      <c r="I926" s="37"/>
      <c r="J926" s="39"/>
      <c r="K926" s="37"/>
      <c r="L926" s="40"/>
      <c r="M926" s="42"/>
    </row>
    <row r="927" spans="1:13" ht="12.95" customHeight="1" outlineLevel="4" x14ac:dyDescent="0.2">
      <c r="E927" s="36"/>
      <c r="F927" s="37"/>
      <c r="G927" s="38"/>
      <c r="H927" s="37"/>
      <c r="I927" s="37"/>
      <c r="J927" s="39"/>
      <c r="K927" s="37"/>
      <c r="L927" s="40"/>
      <c r="M927" s="42"/>
    </row>
    <row r="928" spans="1:13" ht="12.95" customHeight="1" outlineLevel="4" x14ac:dyDescent="0.2">
      <c r="E928" s="36"/>
      <c r="F928" s="37"/>
      <c r="G928" s="38"/>
      <c r="H928" s="37"/>
      <c r="I928" s="37"/>
      <c r="J928" s="39"/>
      <c r="K928" s="37"/>
      <c r="L928" s="40"/>
      <c r="M928" s="42"/>
    </row>
    <row r="929" spans="1:13" ht="12.95" customHeight="1" outlineLevel="4" x14ac:dyDescent="0.2">
      <c r="E929" s="36"/>
      <c r="F929" s="37"/>
      <c r="G929" s="38"/>
      <c r="H929" s="37"/>
      <c r="I929" s="37"/>
      <c r="J929" s="39"/>
      <c r="K929" s="37"/>
      <c r="L929" s="40"/>
      <c r="M929" s="41"/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1"/>
    </row>
    <row r="931" spans="1:13" ht="12.95" customHeight="1" outlineLevel="4" x14ac:dyDescent="0.2">
      <c r="E931" s="36"/>
      <c r="F931" s="37"/>
      <c r="G931" s="38"/>
      <c r="H931" s="37"/>
      <c r="I931" s="37"/>
      <c r="J931" s="39"/>
      <c r="K931" s="37"/>
      <c r="L931" s="40"/>
      <c r="M931" s="41"/>
    </row>
    <row r="932" spans="1:13" ht="12.95" customHeight="1" outlineLevel="4" x14ac:dyDescent="0.2">
      <c r="E932" s="36"/>
      <c r="F932" s="37"/>
      <c r="G932" s="38"/>
      <c r="H932" s="37"/>
      <c r="I932" s="37"/>
      <c r="J932" s="39"/>
      <c r="K932" s="37"/>
      <c r="L932" s="40"/>
      <c r="M932" s="41"/>
    </row>
    <row r="933" spans="1:13" ht="12.95" customHeight="1" outlineLevel="4" x14ac:dyDescent="0.2">
      <c r="E933" s="36"/>
      <c r="F933" s="37"/>
      <c r="G933" s="38"/>
      <c r="H933" s="37"/>
      <c r="I933" s="37"/>
      <c r="J933" s="39"/>
      <c r="K933" s="37"/>
      <c r="L933" s="40"/>
      <c r="M933" s="41"/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41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41"/>
    </row>
    <row r="936" spans="1:13" ht="12.95" customHeight="1" outlineLevel="4" x14ac:dyDescent="0.2">
      <c r="E936" s="36"/>
      <c r="F936" s="37"/>
      <c r="G936" s="38"/>
      <c r="H936" s="37"/>
      <c r="I936" s="37"/>
      <c r="J936" s="39"/>
      <c r="K936" s="37"/>
      <c r="L936" s="40"/>
      <c r="M936" s="41"/>
    </row>
    <row r="937" spans="1:13" s="4" customFormat="1" ht="21.95" customHeight="1" outlineLevel="3" x14ac:dyDescent="0.2">
      <c r="A937" s="13"/>
      <c r="B937" s="14" t="s">
        <v>19</v>
      </c>
      <c r="C937" s="15">
        <v>88432</v>
      </c>
      <c r="D937" s="16" t="s">
        <v>56</v>
      </c>
      <c r="E937" s="14" t="s">
        <v>35</v>
      </c>
      <c r="F937" s="17"/>
      <c r="G937" s="18"/>
      <c r="H937" s="17"/>
      <c r="I937" s="19"/>
      <c r="J937" s="20"/>
      <c r="K937" s="20"/>
      <c r="L937" s="12"/>
      <c r="M937" s="9"/>
    </row>
    <row r="938" spans="1:13" ht="12.95" customHeight="1" outlineLevel="4" x14ac:dyDescent="0.2">
      <c r="A938" s="21"/>
      <c r="B938" s="21"/>
      <c r="C938" s="21"/>
      <c r="D938" s="21"/>
      <c r="E938" s="22" t="s">
        <v>22</v>
      </c>
      <c r="F938" s="23"/>
      <c r="G938" s="24"/>
      <c r="H938" s="25">
        <v>6.45</v>
      </c>
      <c r="I938" s="26"/>
      <c r="J938" s="27"/>
      <c r="K938" s="27"/>
      <c r="L938" s="7"/>
      <c r="M938" s="9"/>
    </row>
    <row r="939" spans="1:13" ht="38.1" customHeight="1" outlineLevel="4" x14ac:dyDescent="0.2">
      <c r="E939" s="43" t="s">
        <v>29</v>
      </c>
      <c r="F939" s="44">
        <v>910920</v>
      </c>
      <c r="G939" s="45" t="s">
        <v>47</v>
      </c>
      <c r="H939" s="46">
        <v>32.25</v>
      </c>
      <c r="I939" s="49">
        <v>22.55</v>
      </c>
      <c r="J939" s="47" t="s">
        <v>23</v>
      </c>
      <c r="K939" s="48"/>
      <c r="L939" s="66"/>
      <c r="M939" s="65">
        <f>I939*L939</f>
        <v>0</v>
      </c>
    </row>
    <row r="940" spans="1:13" ht="12.95" customHeight="1" outlineLevel="4" x14ac:dyDescent="0.2">
      <c r="E940" s="36"/>
      <c r="F940" s="37"/>
      <c r="G940" s="38"/>
      <c r="H940" s="37"/>
      <c r="I940" s="37"/>
      <c r="J940" s="39"/>
      <c r="K940" s="37"/>
      <c r="L940" s="40"/>
      <c r="M940" s="42"/>
    </row>
    <row r="941" spans="1:13" ht="12.95" customHeight="1" outlineLevel="4" x14ac:dyDescent="0.2">
      <c r="E941" s="28"/>
      <c r="F941" s="29">
        <v>473275</v>
      </c>
      <c r="G941" s="30">
        <v>116</v>
      </c>
      <c r="H941" s="31">
        <v>6.45</v>
      </c>
      <c r="I941" s="32">
        <v>4.51</v>
      </c>
      <c r="J941" s="33" t="s">
        <v>23</v>
      </c>
      <c r="K941" s="34"/>
      <c r="L941" s="64"/>
      <c r="M941" s="63">
        <f>I941*L941</f>
        <v>0</v>
      </c>
    </row>
    <row r="942" spans="1:13" ht="12.95" customHeight="1" outlineLevel="4" x14ac:dyDescent="0.2">
      <c r="E942" s="36"/>
      <c r="F942" s="37"/>
      <c r="G942" s="38"/>
      <c r="H942" s="37"/>
      <c r="I942" s="37"/>
      <c r="J942" s="39"/>
      <c r="K942" s="37"/>
      <c r="L942" s="40"/>
      <c r="M942" s="42"/>
    </row>
    <row r="943" spans="1:13" ht="12.95" customHeight="1" outlineLevel="4" x14ac:dyDescent="0.2">
      <c r="E943" s="36"/>
      <c r="F943" s="37"/>
      <c r="G943" s="38"/>
      <c r="H943" s="37"/>
      <c r="I943" s="37"/>
      <c r="J943" s="39"/>
      <c r="K943" s="37"/>
      <c r="L943" s="40"/>
      <c r="M943" s="42"/>
    </row>
    <row r="944" spans="1:13" ht="12.95" customHeight="1" outlineLevel="4" x14ac:dyDescent="0.2">
      <c r="E944" s="36"/>
      <c r="F944" s="37"/>
      <c r="G944" s="38"/>
      <c r="H944" s="37"/>
      <c r="I944" s="37"/>
      <c r="J944" s="39"/>
      <c r="K944" s="37"/>
      <c r="L944" s="40"/>
      <c r="M944" s="42"/>
    </row>
    <row r="945" spans="1:13" ht="12.95" customHeight="1" outlineLevel="4" x14ac:dyDescent="0.2">
      <c r="E945" s="36"/>
      <c r="F945" s="37"/>
      <c r="G945" s="38"/>
      <c r="H945" s="37"/>
      <c r="I945" s="37"/>
      <c r="J945" s="39"/>
      <c r="K945" s="37"/>
      <c r="L945" s="40"/>
      <c r="M945" s="41"/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1"/>
    </row>
    <row r="947" spans="1:13" ht="12.95" customHeight="1" outlineLevel="4" x14ac:dyDescent="0.2">
      <c r="E947" s="36"/>
      <c r="F947" s="37"/>
      <c r="G947" s="38"/>
      <c r="H947" s="37"/>
      <c r="I947" s="37"/>
      <c r="J947" s="39"/>
      <c r="K947" s="37"/>
      <c r="L947" s="40"/>
      <c r="M947" s="41"/>
    </row>
    <row r="948" spans="1:13" ht="12.95" customHeight="1" outlineLevel="4" x14ac:dyDescent="0.2">
      <c r="E948" s="36"/>
      <c r="F948" s="37"/>
      <c r="G948" s="38"/>
      <c r="H948" s="37"/>
      <c r="I948" s="37"/>
      <c r="J948" s="39"/>
      <c r="K948" s="37"/>
      <c r="L948" s="40"/>
      <c r="M948" s="41"/>
    </row>
    <row r="949" spans="1:13" ht="12.95" customHeight="1" outlineLevel="4" x14ac:dyDescent="0.2">
      <c r="E949" s="36"/>
      <c r="F949" s="37"/>
      <c r="G949" s="38"/>
      <c r="H949" s="37"/>
      <c r="I949" s="37"/>
      <c r="J949" s="39"/>
      <c r="K949" s="37"/>
      <c r="L949" s="40"/>
      <c r="M949" s="41"/>
    </row>
    <row r="950" spans="1:13" ht="12.95" customHeight="1" outlineLevel="4" x14ac:dyDescent="0.2">
      <c r="E950" s="36"/>
      <c r="F950" s="37"/>
      <c r="G950" s="38"/>
      <c r="H950" s="37"/>
      <c r="I950" s="37"/>
      <c r="J950" s="39"/>
      <c r="K950" s="37"/>
      <c r="L950" s="40"/>
      <c r="M950" s="41"/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41"/>
    </row>
    <row r="952" spans="1:13" ht="12.95" customHeight="1" outlineLevel="4" x14ac:dyDescent="0.2">
      <c r="E952" s="36"/>
      <c r="F952" s="37"/>
      <c r="G952" s="38"/>
      <c r="H952" s="37"/>
      <c r="I952" s="37"/>
      <c r="J952" s="39"/>
      <c r="K952" s="37"/>
      <c r="L952" s="40"/>
      <c r="M952" s="41"/>
    </row>
    <row r="953" spans="1:13" s="4" customFormat="1" ht="21.95" customHeight="1" outlineLevel="3" x14ac:dyDescent="0.2">
      <c r="A953" s="13"/>
      <c r="B953" s="14" t="s">
        <v>19</v>
      </c>
      <c r="C953" s="15">
        <v>88433</v>
      </c>
      <c r="D953" s="16" t="s">
        <v>56</v>
      </c>
      <c r="E953" s="14" t="s">
        <v>35</v>
      </c>
      <c r="F953" s="17"/>
      <c r="G953" s="18"/>
      <c r="H953" s="17"/>
      <c r="I953" s="19"/>
      <c r="J953" s="20"/>
      <c r="K953" s="20"/>
      <c r="L953" s="12"/>
      <c r="M953" s="9"/>
    </row>
    <row r="954" spans="1:13" ht="12.95" customHeight="1" outlineLevel="4" x14ac:dyDescent="0.2">
      <c r="A954" s="21"/>
      <c r="B954" s="21"/>
      <c r="C954" s="21"/>
      <c r="D954" s="21"/>
      <c r="E954" s="22" t="s">
        <v>22</v>
      </c>
      <c r="F954" s="23"/>
      <c r="G954" s="24"/>
      <c r="H954" s="25">
        <v>6.95</v>
      </c>
      <c r="I954" s="26"/>
      <c r="J954" s="27"/>
      <c r="K954" s="27"/>
      <c r="L954" s="7"/>
      <c r="M954" s="9"/>
    </row>
    <row r="955" spans="1:13" ht="12.95" customHeight="1" outlineLevel="4" x14ac:dyDescent="0.2">
      <c r="E955" s="28"/>
      <c r="F955" s="29">
        <v>473278</v>
      </c>
      <c r="G955" s="30">
        <v>128</v>
      </c>
      <c r="H955" s="31">
        <v>6.95</v>
      </c>
      <c r="I955" s="32">
        <v>4.8600000000000003</v>
      </c>
      <c r="J955" s="33" t="s">
        <v>23</v>
      </c>
      <c r="K955" s="34"/>
      <c r="L955" s="64"/>
      <c r="M955" s="63">
        <f>I955*L955</f>
        <v>0</v>
      </c>
    </row>
    <row r="956" spans="1:13" ht="12.95" customHeight="1" outlineLevel="4" x14ac:dyDescent="0.2">
      <c r="E956" s="28"/>
      <c r="F956" s="29">
        <v>473279</v>
      </c>
      <c r="G956" s="30">
        <v>134</v>
      </c>
      <c r="H956" s="31">
        <v>6.95</v>
      </c>
      <c r="I956" s="32">
        <v>4.8600000000000003</v>
      </c>
      <c r="J956" s="33" t="s">
        <v>23</v>
      </c>
      <c r="K956" s="34"/>
      <c r="L956" s="64"/>
      <c r="M956" s="63">
        <f>I956*L956</f>
        <v>0</v>
      </c>
    </row>
    <row r="957" spans="1:13" ht="12.95" customHeight="1" outlineLevel="4" x14ac:dyDescent="0.2">
      <c r="E957" s="28"/>
      <c r="F957" s="29">
        <v>473281</v>
      </c>
      <c r="G957" s="30">
        <v>146</v>
      </c>
      <c r="H957" s="31">
        <v>6.95</v>
      </c>
      <c r="I957" s="32">
        <v>4.8600000000000003</v>
      </c>
      <c r="J957" s="33" t="s">
        <v>23</v>
      </c>
      <c r="K957" s="34"/>
      <c r="L957" s="64"/>
      <c r="M957" s="63">
        <f>I957*L957</f>
        <v>0</v>
      </c>
    </row>
    <row r="958" spans="1:13" ht="12.95" customHeight="1" outlineLevel="4" x14ac:dyDescent="0.2">
      <c r="E958" s="28"/>
      <c r="F958" s="29">
        <v>473282</v>
      </c>
      <c r="G958" s="30">
        <v>152</v>
      </c>
      <c r="H958" s="31">
        <v>6.95</v>
      </c>
      <c r="I958" s="32">
        <v>4.8600000000000003</v>
      </c>
      <c r="J958" s="33" t="s">
        <v>23</v>
      </c>
      <c r="K958" s="34"/>
      <c r="L958" s="64"/>
      <c r="M958" s="63">
        <f>I958*L958</f>
        <v>0</v>
      </c>
    </row>
    <row r="959" spans="1:13" ht="12.95" customHeight="1" outlineLevel="4" x14ac:dyDescent="0.2">
      <c r="E959" s="36"/>
      <c r="F959" s="37"/>
      <c r="G959" s="38"/>
      <c r="H959" s="37"/>
      <c r="I959" s="37"/>
      <c r="J959" s="39"/>
      <c r="K959" s="37"/>
      <c r="L959" s="40"/>
      <c r="M959" s="42"/>
    </row>
    <row r="960" spans="1:13" ht="12.95" customHeight="1" outlineLevel="4" x14ac:dyDescent="0.2">
      <c r="E960" s="36"/>
      <c r="F960" s="37"/>
      <c r="G960" s="38"/>
      <c r="H960" s="37"/>
      <c r="I960" s="37"/>
      <c r="J960" s="39"/>
      <c r="K960" s="37"/>
      <c r="L960" s="40"/>
      <c r="M960" s="42"/>
    </row>
    <row r="961" spans="1:13" ht="12.95" customHeight="1" outlineLevel="4" x14ac:dyDescent="0.2">
      <c r="E961" s="36"/>
      <c r="F961" s="37"/>
      <c r="G961" s="38"/>
      <c r="H961" s="37"/>
      <c r="I961" s="37"/>
      <c r="J961" s="39"/>
      <c r="K961" s="37"/>
      <c r="L961" s="40"/>
      <c r="M961" s="41"/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1"/>
    </row>
    <row r="963" spans="1:13" ht="12.95" customHeight="1" outlineLevel="4" x14ac:dyDescent="0.2">
      <c r="E963" s="36"/>
      <c r="F963" s="37"/>
      <c r="G963" s="38"/>
      <c r="H963" s="37"/>
      <c r="I963" s="37"/>
      <c r="J963" s="39"/>
      <c r="K963" s="37"/>
      <c r="L963" s="40"/>
      <c r="M963" s="41"/>
    </row>
    <row r="964" spans="1:13" ht="12.95" customHeight="1" outlineLevel="4" x14ac:dyDescent="0.2">
      <c r="E964" s="36"/>
      <c r="F964" s="37"/>
      <c r="G964" s="38"/>
      <c r="H964" s="37"/>
      <c r="I964" s="37"/>
      <c r="J964" s="39"/>
      <c r="K964" s="37"/>
      <c r="L964" s="40"/>
      <c r="M964" s="41"/>
    </row>
    <row r="965" spans="1:13" ht="12.95" customHeight="1" outlineLevel="4" x14ac:dyDescent="0.2">
      <c r="E965" s="36"/>
      <c r="F965" s="37"/>
      <c r="G965" s="38"/>
      <c r="H965" s="37"/>
      <c r="I965" s="37"/>
      <c r="J965" s="39"/>
      <c r="K965" s="37"/>
      <c r="L965" s="40"/>
      <c r="M965" s="41"/>
    </row>
    <row r="966" spans="1:13" ht="12.95" customHeight="1" outlineLevel="4" x14ac:dyDescent="0.2">
      <c r="E966" s="36"/>
      <c r="F966" s="37"/>
      <c r="G966" s="38"/>
      <c r="H966" s="37"/>
      <c r="I966" s="37"/>
      <c r="J966" s="39"/>
      <c r="K966" s="37"/>
      <c r="L966" s="40"/>
      <c r="M966" s="41"/>
    </row>
    <row r="967" spans="1:13" ht="12.95" customHeight="1" outlineLevel="4" x14ac:dyDescent="0.2">
      <c r="E967" s="36"/>
      <c r="F967" s="37"/>
      <c r="G967" s="38"/>
      <c r="H967" s="37"/>
      <c r="I967" s="37"/>
      <c r="J967" s="39"/>
      <c r="K967" s="37"/>
      <c r="L967" s="40"/>
      <c r="M967" s="41"/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1"/>
    </row>
    <row r="969" spans="1:13" s="4" customFormat="1" ht="21.95" customHeight="1" outlineLevel="3" x14ac:dyDescent="0.2">
      <c r="A969" s="13"/>
      <c r="B969" s="14" t="s">
        <v>19</v>
      </c>
      <c r="C969" s="15">
        <v>88434</v>
      </c>
      <c r="D969" s="16" t="s">
        <v>56</v>
      </c>
      <c r="E969" s="14" t="s">
        <v>35</v>
      </c>
      <c r="F969" s="17"/>
      <c r="G969" s="18"/>
      <c r="H969" s="17"/>
      <c r="I969" s="19"/>
      <c r="J969" s="20"/>
      <c r="K969" s="20"/>
      <c r="L969" s="12"/>
      <c r="M969" s="9"/>
    </row>
    <row r="970" spans="1:13" ht="12.95" customHeight="1" outlineLevel="4" x14ac:dyDescent="0.2">
      <c r="A970" s="21"/>
      <c r="B970" s="21"/>
      <c r="C970" s="21"/>
      <c r="D970" s="21"/>
      <c r="E970" s="22" t="s">
        <v>22</v>
      </c>
      <c r="F970" s="23"/>
      <c r="G970" s="24"/>
      <c r="H970" s="25">
        <v>7.4</v>
      </c>
      <c r="I970" s="26"/>
      <c r="J970" s="27"/>
      <c r="K970" s="27"/>
      <c r="L970" s="7"/>
      <c r="M970" s="9"/>
    </row>
    <row r="971" spans="1:13" ht="26.1" customHeight="1" outlineLevel="4" x14ac:dyDescent="0.2">
      <c r="E971" s="43" t="s">
        <v>29</v>
      </c>
      <c r="F971" s="44">
        <v>910922</v>
      </c>
      <c r="G971" s="45" t="s">
        <v>57</v>
      </c>
      <c r="H971" s="46">
        <v>37</v>
      </c>
      <c r="I971" s="49">
        <v>25.9</v>
      </c>
      <c r="J971" s="47" t="s">
        <v>23</v>
      </c>
      <c r="K971" s="48"/>
      <c r="L971" s="66"/>
      <c r="M971" s="65">
        <f>I971*L971</f>
        <v>0</v>
      </c>
    </row>
    <row r="972" spans="1:13" ht="12.95" customHeight="1" outlineLevel="4" x14ac:dyDescent="0.2">
      <c r="E972" s="36"/>
      <c r="F972" s="37"/>
      <c r="G972" s="38"/>
      <c r="H972" s="37"/>
      <c r="I972" s="37"/>
      <c r="J972" s="39"/>
      <c r="K972" s="37"/>
      <c r="L972" s="40"/>
      <c r="M972" s="42"/>
    </row>
    <row r="973" spans="1:13" ht="12.95" customHeight="1" outlineLevel="4" x14ac:dyDescent="0.2">
      <c r="E973" s="28"/>
      <c r="F973" s="29">
        <v>473283</v>
      </c>
      <c r="G973" s="30">
        <v>158</v>
      </c>
      <c r="H973" s="31">
        <v>7.4</v>
      </c>
      <c r="I973" s="32">
        <v>5.18</v>
      </c>
      <c r="J973" s="33" t="s">
        <v>23</v>
      </c>
      <c r="K973" s="34"/>
      <c r="L973" s="64"/>
      <c r="M973" s="63">
        <f>I973*L973</f>
        <v>0</v>
      </c>
    </row>
    <row r="974" spans="1:13" ht="12.95" customHeight="1" outlineLevel="4" x14ac:dyDescent="0.2">
      <c r="E974" s="28"/>
      <c r="F974" s="29">
        <v>473285</v>
      </c>
      <c r="G974" s="30">
        <v>170</v>
      </c>
      <c r="H974" s="31">
        <v>7.4</v>
      </c>
      <c r="I974" s="32">
        <v>5.18</v>
      </c>
      <c r="J974" s="33" t="s">
        <v>23</v>
      </c>
      <c r="K974" s="34"/>
      <c r="L974" s="64"/>
      <c r="M974" s="63">
        <f>I974*L974</f>
        <v>0</v>
      </c>
    </row>
    <row r="975" spans="1:13" ht="12.95" customHeight="1" outlineLevel="4" x14ac:dyDescent="0.2">
      <c r="E975" s="28"/>
      <c r="F975" s="29">
        <v>473286</v>
      </c>
      <c r="G975" s="30">
        <v>176</v>
      </c>
      <c r="H975" s="31">
        <v>7.4</v>
      </c>
      <c r="I975" s="32">
        <v>5.18</v>
      </c>
      <c r="J975" s="33" t="s">
        <v>23</v>
      </c>
      <c r="K975" s="34"/>
      <c r="L975" s="64"/>
      <c r="M975" s="63">
        <f>I975*L975</f>
        <v>0</v>
      </c>
    </row>
    <row r="976" spans="1:13" ht="12.95" customHeight="1" outlineLevel="4" x14ac:dyDescent="0.2">
      <c r="E976" s="36"/>
      <c r="F976" s="37"/>
      <c r="G976" s="38"/>
      <c r="H976" s="37"/>
      <c r="I976" s="37"/>
      <c r="J976" s="39"/>
      <c r="K976" s="37"/>
      <c r="L976" s="40"/>
      <c r="M976" s="42"/>
    </row>
    <row r="977" spans="1:13" ht="12.95" customHeight="1" outlineLevel="4" x14ac:dyDescent="0.2">
      <c r="E977" s="36"/>
      <c r="F977" s="37"/>
      <c r="G977" s="38"/>
      <c r="H977" s="37"/>
      <c r="I977" s="37"/>
      <c r="J977" s="39"/>
      <c r="K977" s="37"/>
      <c r="L977" s="40"/>
      <c r="M977" s="41"/>
    </row>
    <row r="978" spans="1:13" ht="12.95" customHeight="1" outlineLevel="4" x14ac:dyDescent="0.2">
      <c r="E978" s="36"/>
      <c r="F978" s="37"/>
      <c r="G978" s="38"/>
      <c r="H978" s="37"/>
      <c r="I978" s="37"/>
      <c r="J978" s="39"/>
      <c r="K978" s="37"/>
      <c r="L978" s="40"/>
      <c r="M978" s="41"/>
    </row>
    <row r="979" spans="1:13" ht="12.95" customHeight="1" outlineLevel="4" x14ac:dyDescent="0.2">
      <c r="E979" s="36"/>
      <c r="F979" s="37"/>
      <c r="G979" s="38"/>
      <c r="H979" s="37"/>
      <c r="I979" s="37"/>
      <c r="J979" s="39"/>
      <c r="K979" s="37"/>
      <c r="L979" s="40"/>
      <c r="M979" s="41"/>
    </row>
    <row r="980" spans="1:13" ht="12.95" customHeight="1" outlineLevel="4" x14ac:dyDescent="0.2">
      <c r="E980" s="36"/>
      <c r="F980" s="37"/>
      <c r="G980" s="38"/>
      <c r="H980" s="37"/>
      <c r="I980" s="37"/>
      <c r="J980" s="39"/>
      <c r="K980" s="37"/>
      <c r="L980" s="40"/>
      <c r="M980" s="41"/>
    </row>
    <row r="981" spans="1:13" ht="12.95" customHeight="1" outlineLevel="4" x14ac:dyDescent="0.2">
      <c r="E981" s="36"/>
      <c r="F981" s="37"/>
      <c r="G981" s="38"/>
      <c r="H981" s="37"/>
      <c r="I981" s="37"/>
      <c r="J981" s="39"/>
      <c r="K981" s="37"/>
      <c r="L981" s="40"/>
      <c r="M981" s="41"/>
    </row>
    <row r="982" spans="1:13" ht="12.95" customHeight="1" outlineLevel="4" x14ac:dyDescent="0.2">
      <c r="E982" s="36"/>
      <c r="F982" s="37"/>
      <c r="G982" s="38"/>
      <c r="H982" s="37"/>
      <c r="I982" s="37"/>
      <c r="J982" s="39"/>
      <c r="K982" s="37"/>
      <c r="L982" s="40"/>
      <c r="M982" s="41"/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41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1"/>
    </row>
    <row r="985" spans="1:13" s="4" customFormat="1" ht="21.95" customHeight="1" outlineLevel="3" x14ac:dyDescent="0.2">
      <c r="A985" s="13"/>
      <c r="B985" s="14" t="s">
        <v>19</v>
      </c>
      <c r="C985" s="15">
        <v>88492</v>
      </c>
      <c r="D985" s="16" t="s">
        <v>56</v>
      </c>
      <c r="E985" s="14" t="s">
        <v>35</v>
      </c>
      <c r="F985" s="17"/>
      <c r="G985" s="18"/>
      <c r="H985" s="17"/>
      <c r="I985" s="19"/>
      <c r="J985" s="20"/>
      <c r="K985" s="20"/>
      <c r="L985" s="12"/>
      <c r="M985" s="9"/>
    </row>
    <row r="986" spans="1:13" ht="12.95" customHeight="1" outlineLevel="4" x14ac:dyDescent="0.2">
      <c r="A986" s="21"/>
      <c r="B986" s="21"/>
      <c r="C986" s="21"/>
      <c r="D986" s="21"/>
      <c r="E986" s="22" t="s">
        <v>22</v>
      </c>
      <c r="F986" s="23"/>
      <c r="G986" s="24"/>
      <c r="H986" s="25">
        <v>6.15</v>
      </c>
      <c r="I986" s="26"/>
      <c r="J986" s="27"/>
      <c r="K986" s="27"/>
      <c r="L986" s="7"/>
      <c r="M986" s="9"/>
    </row>
    <row r="987" spans="1:13" ht="12.95" customHeight="1" outlineLevel="4" x14ac:dyDescent="0.2">
      <c r="E987" s="28"/>
      <c r="F987" s="29">
        <v>473289</v>
      </c>
      <c r="G987" s="30">
        <v>104</v>
      </c>
      <c r="H987" s="31">
        <v>6.15</v>
      </c>
      <c r="I987" s="32">
        <v>4.3</v>
      </c>
      <c r="J987" s="33" t="s">
        <v>23</v>
      </c>
      <c r="K987" s="34"/>
      <c r="L987" s="64"/>
      <c r="M987" s="63">
        <f>I987*L987</f>
        <v>0</v>
      </c>
    </row>
    <row r="988" spans="1:13" ht="12.95" customHeight="1" outlineLevel="4" x14ac:dyDescent="0.2">
      <c r="E988" s="36"/>
      <c r="F988" s="37"/>
      <c r="G988" s="38"/>
      <c r="H988" s="37"/>
      <c r="I988" s="37"/>
      <c r="J988" s="39"/>
      <c r="K988" s="37"/>
      <c r="L988" s="40"/>
      <c r="M988" s="42"/>
    </row>
    <row r="989" spans="1:13" ht="12.95" customHeight="1" outlineLevel="4" x14ac:dyDescent="0.2">
      <c r="E989" s="36"/>
      <c r="F989" s="37"/>
      <c r="G989" s="38"/>
      <c r="H989" s="37"/>
      <c r="I989" s="37"/>
      <c r="J989" s="39"/>
      <c r="K989" s="37"/>
      <c r="L989" s="40"/>
      <c r="M989" s="42"/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42"/>
    </row>
    <row r="991" spans="1:13" ht="12.95" customHeight="1" outlineLevel="4" x14ac:dyDescent="0.2">
      <c r="E991" s="36"/>
      <c r="F991" s="37"/>
      <c r="G991" s="38"/>
      <c r="H991" s="37"/>
      <c r="I991" s="37"/>
      <c r="J991" s="39"/>
      <c r="K991" s="37"/>
      <c r="L991" s="40"/>
      <c r="M991" s="42"/>
    </row>
    <row r="992" spans="1:13" ht="12.95" customHeight="1" outlineLevel="4" x14ac:dyDescent="0.2">
      <c r="E992" s="36"/>
      <c r="F992" s="37"/>
      <c r="G992" s="38"/>
      <c r="H992" s="37"/>
      <c r="I992" s="37"/>
      <c r="J992" s="39"/>
      <c r="K992" s="37"/>
      <c r="L992" s="40"/>
      <c r="M992" s="42"/>
    </row>
    <row r="993" spans="1:13" ht="12.95" customHeight="1" outlineLevel="4" x14ac:dyDescent="0.2">
      <c r="E993" s="36"/>
      <c r="F993" s="37"/>
      <c r="G993" s="38"/>
      <c r="H993" s="37"/>
      <c r="I993" s="37"/>
      <c r="J993" s="39"/>
      <c r="K993" s="37"/>
      <c r="L993" s="40"/>
      <c r="M993" s="41"/>
    </row>
    <row r="994" spans="1:13" ht="12.95" customHeight="1" outlineLevel="4" x14ac:dyDescent="0.2">
      <c r="E994" s="36"/>
      <c r="F994" s="37"/>
      <c r="G994" s="38"/>
      <c r="H994" s="37"/>
      <c r="I994" s="37"/>
      <c r="J994" s="39"/>
      <c r="K994" s="37"/>
      <c r="L994" s="40"/>
      <c r="M994" s="41"/>
    </row>
    <row r="995" spans="1:13" ht="12.95" customHeight="1" outlineLevel="4" x14ac:dyDescent="0.2">
      <c r="E995" s="36"/>
      <c r="F995" s="37"/>
      <c r="G995" s="38"/>
      <c r="H995" s="37"/>
      <c r="I995" s="37"/>
      <c r="J995" s="39"/>
      <c r="K995" s="37"/>
      <c r="L995" s="40"/>
      <c r="M995" s="41"/>
    </row>
    <row r="996" spans="1:13" ht="12.95" customHeight="1" outlineLevel="4" x14ac:dyDescent="0.2">
      <c r="E996" s="36"/>
      <c r="F996" s="37"/>
      <c r="G996" s="38"/>
      <c r="H996" s="37"/>
      <c r="I996" s="37"/>
      <c r="J996" s="39"/>
      <c r="K996" s="37"/>
      <c r="L996" s="40"/>
      <c r="M996" s="41"/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41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41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41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1"/>
    </row>
    <row r="1001" spans="1:13" s="4" customFormat="1" ht="21.95" customHeight="1" outlineLevel="3" x14ac:dyDescent="0.2">
      <c r="A1001" s="13"/>
      <c r="B1001" s="14" t="s">
        <v>19</v>
      </c>
      <c r="C1001" s="15">
        <v>88494</v>
      </c>
      <c r="D1001" s="16" t="s">
        <v>56</v>
      </c>
      <c r="E1001" s="14" t="s">
        <v>35</v>
      </c>
      <c r="F1001" s="17"/>
      <c r="G1001" s="18"/>
      <c r="H1001" s="17"/>
      <c r="I1001" s="19"/>
      <c r="J1001" s="20"/>
      <c r="K1001" s="20"/>
      <c r="L1001" s="12"/>
      <c r="M1001" s="9"/>
    </row>
    <row r="1002" spans="1:13" ht="12.95" customHeight="1" outlineLevel="4" x14ac:dyDescent="0.2">
      <c r="A1002" s="21"/>
      <c r="B1002" s="21"/>
      <c r="C1002" s="21"/>
      <c r="D1002" s="21"/>
      <c r="E1002" s="22" t="s">
        <v>22</v>
      </c>
      <c r="F1002" s="23"/>
      <c r="G1002" s="24"/>
      <c r="H1002" s="25">
        <v>6.75</v>
      </c>
      <c r="I1002" s="26"/>
      <c r="J1002" s="27"/>
      <c r="K1002" s="27"/>
      <c r="L1002" s="7"/>
      <c r="M1002" s="9"/>
    </row>
    <row r="1003" spans="1:13" ht="12.95" customHeight="1" outlineLevel="4" x14ac:dyDescent="0.2">
      <c r="E1003" s="28"/>
      <c r="F1003" s="29">
        <v>473300</v>
      </c>
      <c r="G1003" s="30">
        <v>170</v>
      </c>
      <c r="H1003" s="31">
        <v>6.75</v>
      </c>
      <c r="I1003" s="32">
        <v>4.72</v>
      </c>
      <c r="J1003" s="33" t="s">
        <v>23</v>
      </c>
      <c r="K1003" s="34"/>
      <c r="L1003" s="64"/>
      <c r="M1003" s="63">
        <f>I1003*L1003</f>
        <v>0</v>
      </c>
    </row>
    <row r="1004" spans="1:13" ht="12.95" customHeight="1" outlineLevel="4" x14ac:dyDescent="0.2">
      <c r="E1004" s="28"/>
      <c r="F1004" s="29">
        <v>473301</v>
      </c>
      <c r="G1004" s="30">
        <v>176</v>
      </c>
      <c r="H1004" s="31">
        <v>6.75</v>
      </c>
      <c r="I1004" s="32">
        <v>4.72</v>
      </c>
      <c r="J1004" s="33" t="s">
        <v>23</v>
      </c>
      <c r="K1004" s="34"/>
      <c r="L1004" s="64"/>
      <c r="M1004" s="63">
        <f>I1004*L1004</f>
        <v>0</v>
      </c>
    </row>
    <row r="1005" spans="1:13" ht="12.95" customHeight="1" outlineLevel="4" x14ac:dyDescent="0.2">
      <c r="E1005" s="36"/>
      <c r="F1005" s="37"/>
      <c r="G1005" s="38"/>
      <c r="H1005" s="37"/>
      <c r="I1005" s="37"/>
      <c r="J1005" s="39"/>
      <c r="K1005" s="37"/>
      <c r="L1005" s="40"/>
      <c r="M1005" s="42"/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42"/>
    </row>
    <row r="1007" spans="1:13" ht="12.95" customHeight="1" outlineLevel="4" x14ac:dyDescent="0.2">
      <c r="E1007" s="36"/>
      <c r="F1007" s="37"/>
      <c r="G1007" s="38"/>
      <c r="H1007" s="37"/>
      <c r="I1007" s="37"/>
      <c r="J1007" s="39"/>
      <c r="K1007" s="37"/>
      <c r="L1007" s="40"/>
      <c r="M1007" s="42"/>
    </row>
    <row r="1008" spans="1:13" ht="12.95" customHeight="1" outlineLevel="4" x14ac:dyDescent="0.2">
      <c r="E1008" s="36"/>
      <c r="F1008" s="37"/>
      <c r="G1008" s="38"/>
      <c r="H1008" s="37"/>
      <c r="I1008" s="37"/>
      <c r="J1008" s="39"/>
      <c r="K1008" s="37"/>
      <c r="L1008" s="40"/>
      <c r="M1008" s="42"/>
    </row>
    <row r="1009" spans="1:13" ht="12.95" customHeight="1" outlineLevel="4" x14ac:dyDescent="0.2">
      <c r="E1009" s="36"/>
      <c r="F1009" s="37"/>
      <c r="G1009" s="38"/>
      <c r="H1009" s="37"/>
      <c r="I1009" s="37"/>
      <c r="J1009" s="39"/>
      <c r="K1009" s="37"/>
      <c r="L1009" s="40"/>
      <c r="M1009" s="41"/>
    </row>
    <row r="1010" spans="1:13" ht="12.95" customHeight="1" outlineLevel="4" x14ac:dyDescent="0.2">
      <c r="E1010" s="36"/>
      <c r="F1010" s="37"/>
      <c r="G1010" s="38"/>
      <c r="H1010" s="37"/>
      <c r="I1010" s="37"/>
      <c r="J1010" s="39"/>
      <c r="K1010" s="37"/>
      <c r="L1010" s="40"/>
      <c r="M1010" s="41"/>
    </row>
    <row r="1011" spans="1:13" ht="12.95" customHeight="1" outlineLevel="4" x14ac:dyDescent="0.2">
      <c r="E1011" s="36"/>
      <c r="F1011" s="37"/>
      <c r="G1011" s="38"/>
      <c r="H1011" s="37"/>
      <c r="I1011" s="37"/>
      <c r="J1011" s="39"/>
      <c r="K1011" s="37"/>
      <c r="L1011" s="40"/>
      <c r="M1011" s="41"/>
    </row>
    <row r="1012" spans="1:13" ht="12.95" customHeight="1" outlineLevel="4" x14ac:dyDescent="0.2">
      <c r="E1012" s="36"/>
      <c r="F1012" s="37"/>
      <c r="G1012" s="38"/>
      <c r="H1012" s="37"/>
      <c r="I1012" s="37"/>
      <c r="J1012" s="39"/>
      <c r="K1012" s="37"/>
      <c r="L1012" s="40"/>
      <c r="M1012" s="41"/>
    </row>
    <row r="1013" spans="1:13" ht="12.95" customHeight="1" outlineLevel="4" x14ac:dyDescent="0.2">
      <c r="E1013" s="36"/>
      <c r="F1013" s="37"/>
      <c r="G1013" s="38"/>
      <c r="H1013" s="37"/>
      <c r="I1013" s="37"/>
      <c r="J1013" s="39"/>
      <c r="K1013" s="37"/>
      <c r="L1013" s="40"/>
      <c r="M1013" s="41"/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41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41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1"/>
    </row>
    <row r="1017" spans="1:13" ht="18.95" customHeight="1" x14ac:dyDescent="0.25">
      <c r="A1017" s="7"/>
      <c r="B1017" s="8" t="s">
        <v>58</v>
      </c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9"/>
    </row>
    <row r="1018" spans="1:13" ht="18.95" customHeight="1" outlineLevel="1" x14ac:dyDescent="0.25">
      <c r="A1018" s="10"/>
      <c r="B1018" s="11" t="s">
        <v>17</v>
      </c>
      <c r="C1018" s="10"/>
      <c r="D1018" s="10"/>
      <c r="E1018" s="10"/>
      <c r="F1018" s="10"/>
      <c r="G1018" s="10"/>
      <c r="H1018" s="10"/>
      <c r="I1018" s="10"/>
      <c r="J1018" s="10"/>
      <c r="K1018" s="10"/>
      <c r="L1018" s="12"/>
      <c r="M1018" s="9"/>
    </row>
    <row r="1019" spans="1:13" ht="18.95" customHeight="1" outlineLevel="2" x14ac:dyDescent="0.25">
      <c r="A1019" s="7"/>
      <c r="B1019" s="8" t="s">
        <v>24</v>
      </c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9"/>
    </row>
    <row r="1020" spans="1:13" s="4" customFormat="1" ht="21.95" customHeight="1" outlineLevel="3" x14ac:dyDescent="0.2">
      <c r="A1020" s="13"/>
      <c r="B1020" s="14" t="s">
        <v>19</v>
      </c>
      <c r="C1020" s="15">
        <v>19052</v>
      </c>
      <c r="D1020" s="16" t="s">
        <v>25</v>
      </c>
      <c r="E1020" s="14" t="s">
        <v>59</v>
      </c>
      <c r="F1020" s="17"/>
      <c r="G1020" s="18"/>
      <c r="H1020" s="17"/>
      <c r="I1020" s="19"/>
      <c r="J1020" s="20"/>
      <c r="K1020" s="20"/>
      <c r="L1020" s="12"/>
      <c r="M1020" s="9"/>
    </row>
    <row r="1021" spans="1:13" ht="12.95" customHeight="1" outlineLevel="4" x14ac:dyDescent="0.2">
      <c r="A1021" s="21"/>
      <c r="B1021" s="21"/>
      <c r="C1021" s="21"/>
      <c r="D1021" s="21"/>
      <c r="E1021" s="22" t="s">
        <v>60</v>
      </c>
      <c r="F1021" s="23"/>
      <c r="G1021" s="24"/>
      <c r="H1021" s="25">
        <v>6.35</v>
      </c>
      <c r="I1021" s="26"/>
      <c r="J1021" s="27"/>
      <c r="K1021" s="27"/>
      <c r="L1021" s="7"/>
      <c r="M1021" s="9"/>
    </row>
    <row r="1022" spans="1:13" ht="12.95" customHeight="1" outlineLevel="4" x14ac:dyDescent="0.2">
      <c r="E1022" s="28"/>
      <c r="F1022" s="29">
        <v>455379</v>
      </c>
      <c r="G1022" s="30">
        <v>116</v>
      </c>
      <c r="H1022" s="31">
        <v>6.35</v>
      </c>
      <c r="I1022" s="32">
        <v>4.4400000000000004</v>
      </c>
      <c r="J1022" s="33" t="s">
        <v>23</v>
      </c>
      <c r="K1022" s="34"/>
      <c r="L1022" s="64"/>
      <c r="M1022" s="63">
        <f>I1022*L1022</f>
        <v>0</v>
      </c>
    </row>
    <row r="1023" spans="1:13" ht="12.95" customHeight="1" outlineLevel="4" x14ac:dyDescent="0.2">
      <c r="E1023" s="28"/>
      <c r="F1023" s="29">
        <v>455380</v>
      </c>
      <c r="G1023" s="30">
        <v>122</v>
      </c>
      <c r="H1023" s="31">
        <v>6.35</v>
      </c>
      <c r="I1023" s="32">
        <v>4.4400000000000004</v>
      </c>
      <c r="J1023" s="33" t="s">
        <v>23</v>
      </c>
      <c r="K1023" s="34"/>
      <c r="L1023" s="64"/>
      <c r="M1023" s="63">
        <f>I1023*L1023</f>
        <v>0</v>
      </c>
    </row>
    <row r="1024" spans="1:13" ht="12.95" customHeight="1" outlineLevel="4" x14ac:dyDescent="0.2">
      <c r="E1024" s="28"/>
      <c r="F1024" s="29">
        <v>455376</v>
      </c>
      <c r="G1024" s="35">
        <v>98</v>
      </c>
      <c r="H1024" s="31">
        <v>6.35</v>
      </c>
      <c r="I1024" s="32">
        <v>4.4400000000000004</v>
      </c>
      <c r="J1024" s="33" t="s">
        <v>23</v>
      </c>
      <c r="K1024" s="34"/>
      <c r="L1024" s="64"/>
      <c r="M1024" s="63">
        <f>I1024*L1024</f>
        <v>0</v>
      </c>
    </row>
    <row r="1025" spans="1:13" ht="12.95" customHeight="1" outlineLevel="4" x14ac:dyDescent="0.2">
      <c r="E1025" s="36"/>
      <c r="F1025" s="37"/>
      <c r="G1025" s="38"/>
      <c r="H1025" s="37"/>
      <c r="I1025" s="37"/>
      <c r="J1025" s="39"/>
      <c r="K1025" s="37"/>
      <c r="L1025" s="40"/>
      <c r="M1025" s="42"/>
    </row>
    <row r="1026" spans="1:13" ht="12.95" customHeight="1" outlineLevel="4" x14ac:dyDescent="0.2">
      <c r="E1026" s="36"/>
      <c r="F1026" s="37"/>
      <c r="G1026" s="38"/>
      <c r="H1026" s="37"/>
      <c r="I1026" s="37"/>
      <c r="J1026" s="39"/>
      <c r="K1026" s="37"/>
      <c r="L1026" s="40"/>
      <c r="M1026" s="42"/>
    </row>
    <row r="1027" spans="1:13" ht="12.95" customHeight="1" outlineLevel="4" x14ac:dyDescent="0.2">
      <c r="E1027" s="36"/>
      <c r="F1027" s="37"/>
      <c r="G1027" s="38"/>
      <c r="H1027" s="37"/>
      <c r="I1027" s="37"/>
      <c r="J1027" s="39"/>
      <c r="K1027" s="37"/>
      <c r="L1027" s="40"/>
      <c r="M1027" s="42"/>
    </row>
    <row r="1028" spans="1:13" ht="12.95" customHeight="1" outlineLevel="4" x14ac:dyDescent="0.2">
      <c r="E1028" s="36"/>
      <c r="F1028" s="37"/>
      <c r="G1028" s="38"/>
      <c r="H1028" s="37"/>
      <c r="I1028" s="37"/>
      <c r="J1028" s="39"/>
      <c r="K1028" s="37"/>
      <c r="L1028" s="40"/>
      <c r="M1028" s="41"/>
    </row>
    <row r="1029" spans="1:13" ht="12.95" customHeight="1" outlineLevel="4" x14ac:dyDescent="0.2">
      <c r="E1029" s="36"/>
      <c r="F1029" s="37"/>
      <c r="G1029" s="38"/>
      <c r="H1029" s="37"/>
      <c r="I1029" s="37"/>
      <c r="J1029" s="39"/>
      <c r="K1029" s="37"/>
      <c r="L1029" s="40"/>
      <c r="M1029" s="41"/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41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41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41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ht="12.95" customHeight="1" outlineLevel="4" x14ac:dyDescent="0.2">
      <c r="E1034" s="36"/>
      <c r="F1034" s="37"/>
      <c r="G1034" s="38"/>
      <c r="H1034" s="37"/>
      <c r="I1034" s="37"/>
      <c r="J1034" s="39"/>
      <c r="K1034" s="37"/>
      <c r="L1034" s="40"/>
      <c r="M1034" s="41"/>
    </row>
    <row r="1035" spans="1:13" ht="12.95" customHeight="1" outlineLevel="4" x14ac:dyDescent="0.2">
      <c r="E1035" s="36"/>
      <c r="F1035" s="37"/>
      <c r="G1035" s="38"/>
      <c r="H1035" s="37"/>
      <c r="I1035" s="37"/>
      <c r="J1035" s="39"/>
      <c r="K1035" s="37"/>
      <c r="L1035" s="40"/>
      <c r="M1035" s="41"/>
    </row>
    <row r="1036" spans="1:13" ht="12.95" customHeight="1" outlineLevel="4" x14ac:dyDescent="0.2">
      <c r="A1036" s="21"/>
      <c r="B1036" s="21"/>
      <c r="C1036" s="21"/>
      <c r="D1036" s="21"/>
      <c r="E1036" s="22" t="s">
        <v>50</v>
      </c>
      <c r="F1036" s="23"/>
      <c r="G1036" s="24"/>
      <c r="H1036" s="25">
        <v>6.7</v>
      </c>
      <c r="I1036" s="26"/>
      <c r="J1036" s="27"/>
      <c r="K1036" s="27"/>
      <c r="L1036" s="7"/>
      <c r="M1036" s="9"/>
    </row>
    <row r="1037" spans="1:13" ht="12.95" customHeight="1" outlineLevel="4" x14ac:dyDescent="0.2">
      <c r="E1037" s="28"/>
      <c r="F1037" s="29">
        <v>455382</v>
      </c>
      <c r="G1037" s="30">
        <v>104</v>
      </c>
      <c r="H1037" s="31">
        <v>6.7</v>
      </c>
      <c r="I1037" s="32">
        <v>4.6900000000000004</v>
      </c>
      <c r="J1037" s="33" t="s">
        <v>23</v>
      </c>
      <c r="K1037" s="34"/>
      <c r="L1037" s="64"/>
      <c r="M1037" s="63">
        <f>I1037*L1037</f>
        <v>0</v>
      </c>
    </row>
    <row r="1038" spans="1:13" ht="12.95" customHeight="1" outlineLevel="4" x14ac:dyDescent="0.2">
      <c r="E1038" s="28"/>
      <c r="F1038" s="29">
        <v>455383</v>
      </c>
      <c r="G1038" s="30">
        <v>110</v>
      </c>
      <c r="H1038" s="31">
        <v>6.7</v>
      </c>
      <c r="I1038" s="32">
        <v>4.6900000000000004</v>
      </c>
      <c r="J1038" s="33" t="s">
        <v>23</v>
      </c>
      <c r="K1038" s="34"/>
      <c r="L1038" s="64"/>
      <c r="M1038" s="63">
        <f>I1038*L1038</f>
        <v>0</v>
      </c>
    </row>
    <row r="1039" spans="1:13" ht="12.95" customHeight="1" outlineLevel="4" x14ac:dyDescent="0.2">
      <c r="E1039" s="28"/>
      <c r="F1039" s="29">
        <v>455384</v>
      </c>
      <c r="G1039" s="30">
        <v>116</v>
      </c>
      <c r="H1039" s="31">
        <v>6.7</v>
      </c>
      <c r="I1039" s="32">
        <v>4.6900000000000004</v>
      </c>
      <c r="J1039" s="33" t="s">
        <v>23</v>
      </c>
      <c r="K1039" s="34"/>
      <c r="L1039" s="64"/>
      <c r="M1039" s="63">
        <f>I1039*L1039</f>
        <v>0</v>
      </c>
    </row>
    <row r="1040" spans="1:13" ht="12.95" customHeight="1" outlineLevel="4" x14ac:dyDescent="0.2">
      <c r="E1040" s="28"/>
      <c r="F1040" s="29">
        <v>455381</v>
      </c>
      <c r="G1040" s="35">
        <v>98</v>
      </c>
      <c r="H1040" s="31">
        <v>6.7</v>
      </c>
      <c r="I1040" s="32">
        <v>4.6900000000000004</v>
      </c>
      <c r="J1040" s="33" t="s">
        <v>23</v>
      </c>
      <c r="K1040" s="34"/>
      <c r="L1040" s="64"/>
      <c r="M1040" s="63">
        <f>I1040*L1040</f>
        <v>0</v>
      </c>
    </row>
    <row r="1041" spans="1:13" ht="12.95" customHeight="1" outlineLevel="4" x14ac:dyDescent="0.2">
      <c r="E1041" s="36"/>
      <c r="F1041" s="37"/>
      <c r="G1041" s="38"/>
      <c r="H1041" s="37"/>
      <c r="I1041" s="37"/>
      <c r="J1041" s="39"/>
      <c r="K1041" s="37"/>
      <c r="L1041" s="40"/>
      <c r="M1041" s="42"/>
    </row>
    <row r="1042" spans="1:13" ht="12.95" customHeight="1" outlineLevel="4" x14ac:dyDescent="0.2">
      <c r="E1042" s="36"/>
      <c r="F1042" s="37"/>
      <c r="G1042" s="38"/>
      <c r="H1042" s="37"/>
      <c r="I1042" s="37"/>
      <c r="J1042" s="39"/>
      <c r="K1042" s="37"/>
      <c r="L1042" s="40"/>
      <c r="M1042" s="42"/>
    </row>
    <row r="1043" spans="1:13" ht="12.95" customHeight="1" outlineLevel="4" x14ac:dyDescent="0.2">
      <c r="E1043" s="36"/>
      <c r="F1043" s="37"/>
      <c r="G1043" s="38"/>
      <c r="H1043" s="37"/>
      <c r="I1043" s="37"/>
      <c r="J1043" s="39"/>
      <c r="K1043" s="37"/>
      <c r="L1043" s="40"/>
      <c r="M1043" s="41"/>
    </row>
    <row r="1044" spans="1:13" ht="12.95" customHeight="1" outlineLevel="4" x14ac:dyDescent="0.2">
      <c r="E1044" s="36"/>
      <c r="F1044" s="37"/>
      <c r="G1044" s="38"/>
      <c r="H1044" s="37"/>
      <c r="I1044" s="37"/>
      <c r="J1044" s="39"/>
      <c r="K1044" s="37"/>
      <c r="L1044" s="40"/>
      <c r="M1044" s="41"/>
    </row>
    <row r="1045" spans="1:13" ht="12.95" customHeight="1" outlineLevel="4" x14ac:dyDescent="0.2">
      <c r="E1045" s="36"/>
      <c r="F1045" s="37"/>
      <c r="G1045" s="38"/>
      <c r="H1045" s="37"/>
      <c r="I1045" s="37"/>
      <c r="J1045" s="39"/>
      <c r="K1045" s="37"/>
      <c r="L1045" s="40"/>
      <c r="M1045" s="41"/>
    </row>
    <row r="1046" spans="1:13" ht="12.95" customHeight="1" outlineLevel="4" x14ac:dyDescent="0.2">
      <c r="E1046" s="36"/>
      <c r="F1046" s="37"/>
      <c r="G1046" s="38"/>
      <c r="H1046" s="37"/>
      <c r="I1046" s="37"/>
      <c r="J1046" s="39"/>
      <c r="K1046" s="37"/>
      <c r="L1046" s="40"/>
      <c r="M1046" s="41"/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41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41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ht="12.95" customHeight="1" outlineLevel="4" x14ac:dyDescent="0.2">
      <c r="E1050" s="36"/>
      <c r="F1050" s="37"/>
      <c r="G1050" s="38"/>
      <c r="H1050" s="37"/>
      <c r="I1050" s="37"/>
      <c r="J1050" s="39"/>
      <c r="K1050" s="37"/>
      <c r="L1050" s="40"/>
      <c r="M1050" s="41"/>
    </row>
    <row r="1051" spans="1:13" ht="12.95" customHeight="1" outlineLevel="4" x14ac:dyDescent="0.2">
      <c r="A1051" s="21"/>
      <c r="B1051" s="21"/>
      <c r="C1051" s="21"/>
      <c r="D1051" s="21"/>
      <c r="E1051" s="22" t="s">
        <v>38</v>
      </c>
      <c r="F1051" s="23"/>
      <c r="G1051" s="24"/>
      <c r="H1051" s="25">
        <v>6.7</v>
      </c>
      <c r="I1051" s="26"/>
      <c r="J1051" s="27"/>
      <c r="K1051" s="27"/>
      <c r="L1051" s="7"/>
      <c r="M1051" s="9"/>
    </row>
    <row r="1052" spans="1:13" ht="12.95" customHeight="1" outlineLevel="4" x14ac:dyDescent="0.2">
      <c r="E1052" s="28"/>
      <c r="F1052" s="29">
        <v>482551</v>
      </c>
      <c r="G1052" s="30">
        <v>116</v>
      </c>
      <c r="H1052" s="31">
        <v>6.7</v>
      </c>
      <c r="I1052" s="31">
        <v>6.7</v>
      </c>
      <c r="J1052" s="33" t="s">
        <v>23</v>
      </c>
      <c r="K1052" s="34"/>
      <c r="L1052" s="64"/>
      <c r="M1052" s="63">
        <f>I1052*L1052</f>
        <v>0</v>
      </c>
    </row>
    <row r="1053" spans="1:13" ht="12.95" customHeight="1" outlineLevel="4" x14ac:dyDescent="0.2">
      <c r="E1053" s="36"/>
      <c r="F1053" s="37"/>
      <c r="G1053" s="38"/>
      <c r="H1053" s="37"/>
      <c r="I1053" s="37"/>
      <c r="J1053" s="39"/>
      <c r="K1053" s="37"/>
      <c r="L1053" s="40"/>
      <c r="M1053" s="42"/>
    </row>
    <row r="1054" spans="1:13" ht="12.95" customHeight="1" outlineLevel="4" x14ac:dyDescent="0.2">
      <c r="E1054" s="36"/>
      <c r="F1054" s="37"/>
      <c r="G1054" s="38"/>
      <c r="H1054" s="37"/>
      <c r="I1054" s="37"/>
      <c r="J1054" s="39"/>
      <c r="K1054" s="37"/>
      <c r="L1054" s="40"/>
      <c r="M1054" s="42"/>
    </row>
    <row r="1055" spans="1:13" ht="12.95" customHeight="1" outlineLevel="4" x14ac:dyDescent="0.2">
      <c r="E1055" s="36"/>
      <c r="F1055" s="37"/>
      <c r="G1055" s="38"/>
      <c r="H1055" s="37"/>
      <c r="I1055" s="37"/>
      <c r="J1055" s="39"/>
      <c r="K1055" s="37"/>
      <c r="L1055" s="40"/>
      <c r="M1055" s="42"/>
    </row>
    <row r="1056" spans="1:13" ht="12.95" customHeight="1" outlineLevel="4" x14ac:dyDescent="0.2">
      <c r="E1056" s="36"/>
      <c r="F1056" s="37"/>
      <c r="G1056" s="38"/>
      <c r="H1056" s="37"/>
      <c r="I1056" s="37"/>
      <c r="J1056" s="39"/>
      <c r="K1056" s="37"/>
      <c r="L1056" s="40"/>
      <c r="M1056" s="42"/>
    </row>
    <row r="1057" spans="1:13" ht="12.95" customHeight="1" outlineLevel="4" x14ac:dyDescent="0.2">
      <c r="E1057" s="36"/>
      <c r="F1057" s="37"/>
      <c r="G1057" s="38"/>
      <c r="H1057" s="37"/>
      <c r="I1057" s="37"/>
      <c r="J1057" s="39"/>
      <c r="K1057" s="37"/>
      <c r="L1057" s="40"/>
      <c r="M1057" s="42"/>
    </row>
    <row r="1058" spans="1:13" ht="12.95" customHeight="1" outlineLevel="4" x14ac:dyDescent="0.2">
      <c r="E1058" s="36"/>
      <c r="F1058" s="37"/>
      <c r="G1058" s="38"/>
      <c r="H1058" s="37"/>
      <c r="I1058" s="37"/>
      <c r="J1058" s="39"/>
      <c r="K1058" s="37"/>
      <c r="L1058" s="40"/>
      <c r="M1058" s="41"/>
    </row>
    <row r="1059" spans="1:13" ht="12.95" customHeight="1" outlineLevel="4" x14ac:dyDescent="0.2">
      <c r="E1059" s="36"/>
      <c r="F1059" s="37"/>
      <c r="G1059" s="38"/>
      <c r="H1059" s="37"/>
      <c r="I1059" s="37"/>
      <c r="J1059" s="39"/>
      <c r="K1059" s="37"/>
      <c r="L1059" s="40"/>
      <c r="M1059" s="41"/>
    </row>
    <row r="1060" spans="1:13" ht="12.95" customHeight="1" outlineLevel="4" x14ac:dyDescent="0.2">
      <c r="E1060" s="36"/>
      <c r="F1060" s="37"/>
      <c r="G1060" s="38"/>
      <c r="H1060" s="37"/>
      <c r="I1060" s="37"/>
      <c r="J1060" s="39"/>
      <c r="K1060" s="37"/>
      <c r="L1060" s="40"/>
      <c r="M1060" s="41"/>
    </row>
    <row r="1061" spans="1:13" ht="12.95" customHeight="1" outlineLevel="4" x14ac:dyDescent="0.2">
      <c r="E1061" s="36"/>
      <c r="F1061" s="37"/>
      <c r="G1061" s="38"/>
      <c r="H1061" s="37"/>
      <c r="I1061" s="37"/>
      <c r="J1061" s="39"/>
      <c r="K1061" s="37"/>
      <c r="L1061" s="40"/>
      <c r="M1061" s="41"/>
    </row>
    <row r="1062" spans="1:13" ht="12.95" customHeight="1" outlineLevel="4" x14ac:dyDescent="0.2">
      <c r="E1062" s="36"/>
      <c r="F1062" s="37"/>
      <c r="G1062" s="38"/>
      <c r="H1062" s="37"/>
      <c r="I1062" s="37"/>
      <c r="J1062" s="39"/>
      <c r="K1062" s="37"/>
      <c r="L1062" s="40"/>
      <c r="M1062" s="41"/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41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41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1"/>
    </row>
    <row r="1066" spans="1:13" s="4" customFormat="1" ht="21.95" customHeight="1" outlineLevel="3" x14ac:dyDescent="0.2">
      <c r="A1066" s="13"/>
      <c r="B1066" s="14" t="s">
        <v>19</v>
      </c>
      <c r="C1066" s="15">
        <v>19053</v>
      </c>
      <c r="D1066" s="16" t="s">
        <v>25</v>
      </c>
      <c r="E1066" s="14" t="s">
        <v>59</v>
      </c>
      <c r="F1066" s="17"/>
      <c r="G1066" s="18"/>
      <c r="H1066" s="17"/>
      <c r="I1066" s="19"/>
      <c r="J1066" s="20"/>
      <c r="K1066" s="20"/>
      <c r="L1066" s="12"/>
      <c r="M1066" s="9"/>
    </row>
    <row r="1067" spans="1:13" ht="12.95" customHeight="1" outlineLevel="4" x14ac:dyDescent="0.2">
      <c r="A1067" s="21"/>
      <c r="B1067" s="21"/>
      <c r="C1067" s="21"/>
      <c r="D1067" s="21"/>
      <c r="E1067" s="22" t="s">
        <v>38</v>
      </c>
      <c r="F1067" s="23"/>
      <c r="G1067" s="24"/>
      <c r="H1067" s="25">
        <v>7.05</v>
      </c>
      <c r="I1067" s="26"/>
      <c r="J1067" s="27"/>
      <c r="K1067" s="27"/>
      <c r="L1067" s="7"/>
      <c r="M1067" s="9"/>
    </row>
    <row r="1068" spans="1:13" ht="12.95" customHeight="1" outlineLevel="4" x14ac:dyDescent="0.2">
      <c r="E1068" s="28"/>
      <c r="F1068" s="29">
        <v>455386</v>
      </c>
      <c r="G1068" s="30">
        <v>128</v>
      </c>
      <c r="H1068" s="31">
        <v>7.05</v>
      </c>
      <c r="I1068" s="32">
        <v>4.93</v>
      </c>
      <c r="J1068" s="33" t="s">
        <v>23</v>
      </c>
      <c r="K1068" s="34"/>
      <c r="L1068" s="64"/>
      <c r="M1068" s="63">
        <f>I1068*L1068</f>
        <v>0</v>
      </c>
    </row>
    <row r="1069" spans="1:13" ht="12.95" customHeight="1" outlineLevel="4" x14ac:dyDescent="0.2">
      <c r="E1069" s="28"/>
      <c r="F1069" s="29">
        <v>455387</v>
      </c>
      <c r="G1069" s="30">
        <v>134</v>
      </c>
      <c r="H1069" s="31">
        <v>7.05</v>
      </c>
      <c r="I1069" s="32">
        <v>4.93</v>
      </c>
      <c r="J1069" s="33" t="s">
        <v>23</v>
      </c>
      <c r="K1069" s="34"/>
      <c r="L1069" s="64"/>
      <c r="M1069" s="63">
        <f>I1069*L1069</f>
        <v>0</v>
      </c>
    </row>
    <row r="1070" spans="1:13" ht="12.95" customHeight="1" outlineLevel="4" x14ac:dyDescent="0.2">
      <c r="E1070" s="28"/>
      <c r="F1070" s="29">
        <v>455389</v>
      </c>
      <c r="G1070" s="30">
        <v>146</v>
      </c>
      <c r="H1070" s="31">
        <v>7.05</v>
      </c>
      <c r="I1070" s="32">
        <v>4.93</v>
      </c>
      <c r="J1070" s="33" t="s">
        <v>23</v>
      </c>
      <c r="K1070" s="34"/>
      <c r="L1070" s="64"/>
      <c r="M1070" s="63">
        <f>I1070*L1070</f>
        <v>0</v>
      </c>
    </row>
    <row r="1071" spans="1:13" ht="12.95" customHeight="1" outlineLevel="4" x14ac:dyDescent="0.2">
      <c r="E1071" s="28"/>
      <c r="F1071" s="29">
        <v>455390</v>
      </c>
      <c r="G1071" s="30">
        <v>152</v>
      </c>
      <c r="H1071" s="31">
        <v>7.05</v>
      </c>
      <c r="I1071" s="32">
        <v>4.93</v>
      </c>
      <c r="J1071" s="33" t="s">
        <v>23</v>
      </c>
      <c r="K1071" s="34"/>
      <c r="L1071" s="64"/>
      <c r="M1071" s="63">
        <f>I1071*L1071</f>
        <v>0</v>
      </c>
    </row>
    <row r="1072" spans="1:13" ht="12.95" customHeight="1" outlineLevel="4" x14ac:dyDescent="0.2">
      <c r="E1072" s="36"/>
      <c r="F1072" s="37"/>
      <c r="G1072" s="38"/>
      <c r="H1072" s="37"/>
      <c r="I1072" s="37"/>
      <c r="J1072" s="39"/>
      <c r="K1072" s="37"/>
      <c r="L1072" s="40"/>
      <c r="M1072" s="42"/>
    </row>
    <row r="1073" spans="1:13" ht="12.95" customHeight="1" outlineLevel="4" x14ac:dyDescent="0.2">
      <c r="E1073" s="36"/>
      <c r="F1073" s="37"/>
      <c r="G1073" s="38"/>
      <c r="H1073" s="37"/>
      <c r="I1073" s="37"/>
      <c r="J1073" s="39"/>
      <c r="K1073" s="37"/>
      <c r="L1073" s="40"/>
      <c r="M1073" s="42"/>
    </row>
    <row r="1074" spans="1:13" ht="12.95" customHeight="1" outlineLevel="4" x14ac:dyDescent="0.2">
      <c r="E1074" s="36"/>
      <c r="F1074" s="37"/>
      <c r="G1074" s="38"/>
      <c r="H1074" s="37"/>
      <c r="I1074" s="37"/>
      <c r="J1074" s="39"/>
      <c r="K1074" s="37"/>
      <c r="L1074" s="40"/>
      <c r="M1074" s="41"/>
    </row>
    <row r="1075" spans="1:13" ht="12.95" customHeight="1" outlineLevel="4" x14ac:dyDescent="0.2">
      <c r="E1075" s="36"/>
      <c r="F1075" s="37"/>
      <c r="G1075" s="38"/>
      <c r="H1075" s="37"/>
      <c r="I1075" s="37"/>
      <c r="J1075" s="39"/>
      <c r="K1075" s="37"/>
      <c r="L1075" s="40"/>
      <c r="M1075" s="41"/>
    </row>
    <row r="1076" spans="1:13" ht="12.95" customHeight="1" outlineLevel="4" x14ac:dyDescent="0.2">
      <c r="E1076" s="36"/>
      <c r="F1076" s="37"/>
      <c r="G1076" s="38"/>
      <c r="H1076" s="37"/>
      <c r="I1076" s="37"/>
      <c r="J1076" s="39"/>
      <c r="K1076" s="37"/>
      <c r="L1076" s="40"/>
      <c r="M1076" s="41"/>
    </row>
    <row r="1077" spans="1:13" ht="12.95" customHeight="1" outlineLevel="4" x14ac:dyDescent="0.2">
      <c r="E1077" s="36"/>
      <c r="F1077" s="37"/>
      <c r="G1077" s="38"/>
      <c r="H1077" s="37"/>
      <c r="I1077" s="37"/>
      <c r="J1077" s="39"/>
      <c r="K1077" s="37"/>
      <c r="L1077" s="40"/>
      <c r="M1077" s="41"/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41"/>
    </row>
    <row r="1079" spans="1:13" ht="12.95" customHeight="1" outlineLevel="4" x14ac:dyDescent="0.2">
      <c r="E1079" s="36"/>
      <c r="F1079" s="37"/>
      <c r="G1079" s="38"/>
      <c r="H1079" s="37"/>
      <c r="I1079" s="37"/>
      <c r="J1079" s="39"/>
      <c r="K1079" s="37"/>
      <c r="L1079" s="40"/>
      <c r="M1079" s="41"/>
    </row>
    <row r="1080" spans="1:13" ht="12.95" customHeight="1" outlineLevel="4" x14ac:dyDescent="0.2">
      <c r="E1080" s="36"/>
      <c r="F1080" s="37"/>
      <c r="G1080" s="38"/>
      <c r="H1080" s="37"/>
      <c r="I1080" s="37"/>
      <c r="J1080" s="39"/>
      <c r="K1080" s="37"/>
      <c r="L1080" s="40"/>
      <c r="M1080" s="41"/>
    </row>
    <row r="1081" spans="1:13" ht="12.95" customHeight="1" outlineLevel="4" x14ac:dyDescent="0.2">
      <c r="E1081" s="36"/>
      <c r="F1081" s="37"/>
      <c r="G1081" s="38"/>
      <c r="H1081" s="37"/>
      <c r="I1081" s="37"/>
      <c r="J1081" s="39"/>
      <c r="K1081" s="37"/>
      <c r="L1081" s="40"/>
      <c r="M1081" s="41"/>
    </row>
    <row r="1082" spans="1:13" s="4" customFormat="1" ht="21.95" customHeight="1" outlineLevel="3" x14ac:dyDescent="0.2">
      <c r="A1082" s="13"/>
      <c r="B1082" s="14" t="s">
        <v>19</v>
      </c>
      <c r="C1082" s="15">
        <v>15252</v>
      </c>
      <c r="D1082" s="16" t="s">
        <v>25</v>
      </c>
      <c r="E1082" s="14" t="s">
        <v>61</v>
      </c>
      <c r="F1082" s="17"/>
      <c r="G1082" s="18"/>
      <c r="H1082" s="17"/>
      <c r="I1082" s="19"/>
      <c r="J1082" s="20"/>
      <c r="K1082" s="20"/>
      <c r="L1082" s="12"/>
      <c r="M1082" s="9"/>
    </row>
    <row r="1083" spans="1:13" ht="12.95" customHeight="1" outlineLevel="4" x14ac:dyDescent="0.2">
      <c r="A1083" s="21"/>
      <c r="B1083" s="21"/>
      <c r="C1083" s="21"/>
      <c r="D1083" s="21"/>
      <c r="E1083" s="22" t="s">
        <v>33</v>
      </c>
      <c r="F1083" s="23"/>
      <c r="G1083" s="24"/>
      <c r="H1083" s="25">
        <v>8.4499999999999993</v>
      </c>
      <c r="I1083" s="26"/>
      <c r="J1083" s="27"/>
      <c r="K1083" s="27"/>
      <c r="L1083" s="7"/>
      <c r="M1083" s="9"/>
    </row>
    <row r="1084" spans="1:13" ht="38.1" customHeight="1" outlineLevel="4" x14ac:dyDescent="0.2">
      <c r="E1084" s="43" t="s">
        <v>29</v>
      </c>
      <c r="F1084" s="44">
        <v>910909</v>
      </c>
      <c r="G1084" s="45" t="s">
        <v>47</v>
      </c>
      <c r="H1084" s="46">
        <v>42.25</v>
      </c>
      <c r="I1084" s="49">
        <v>29.55</v>
      </c>
      <c r="J1084" s="47" t="s">
        <v>23</v>
      </c>
      <c r="K1084" s="48"/>
      <c r="L1084" s="66"/>
      <c r="M1084" s="65">
        <f>I1084*L1084</f>
        <v>0</v>
      </c>
    </row>
    <row r="1085" spans="1:13" ht="12.95" customHeight="1" outlineLevel="4" x14ac:dyDescent="0.2">
      <c r="E1085" s="36"/>
      <c r="F1085" s="37"/>
      <c r="G1085" s="38"/>
      <c r="H1085" s="37"/>
      <c r="I1085" s="37"/>
      <c r="J1085" s="39"/>
      <c r="K1085" s="37"/>
      <c r="L1085" s="40"/>
      <c r="M1085" s="42"/>
    </row>
    <row r="1086" spans="1:13" ht="12.95" customHeight="1" outlineLevel="4" x14ac:dyDescent="0.2">
      <c r="E1086" s="28"/>
      <c r="F1086" s="29">
        <v>473234</v>
      </c>
      <c r="G1086" s="30">
        <v>110</v>
      </c>
      <c r="H1086" s="31">
        <v>8.4499999999999993</v>
      </c>
      <c r="I1086" s="32">
        <v>5.91</v>
      </c>
      <c r="J1086" s="33" t="s">
        <v>23</v>
      </c>
      <c r="K1086" s="34"/>
      <c r="L1086" s="64"/>
      <c r="M1086" s="63">
        <f>I1086*L1086</f>
        <v>0</v>
      </c>
    </row>
    <row r="1087" spans="1:13" ht="12.95" customHeight="1" outlineLevel="4" x14ac:dyDescent="0.2">
      <c r="E1087" s="28"/>
      <c r="F1087" s="29">
        <v>473235</v>
      </c>
      <c r="G1087" s="30">
        <v>116</v>
      </c>
      <c r="H1087" s="31">
        <v>8.4499999999999993</v>
      </c>
      <c r="I1087" s="32">
        <v>5.91</v>
      </c>
      <c r="J1087" s="33" t="s">
        <v>23</v>
      </c>
      <c r="K1087" s="34"/>
      <c r="L1087" s="64"/>
      <c r="M1087" s="63">
        <f>I1087*L1087</f>
        <v>0</v>
      </c>
    </row>
    <row r="1088" spans="1:13" ht="12.95" customHeight="1" outlineLevel="4" x14ac:dyDescent="0.2">
      <c r="E1088" s="28"/>
      <c r="F1088" s="29">
        <v>473236</v>
      </c>
      <c r="G1088" s="30">
        <v>122</v>
      </c>
      <c r="H1088" s="31">
        <v>8.4499999999999993</v>
      </c>
      <c r="I1088" s="32">
        <v>5.91</v>
      </c>
      <c r="J1088" s="33" t="s">
        <v>23</v>
      </c>
      <c r="K1088" s="34"/>
      <c r="L1088" s="64"/>
      <c r="M1088" s="63">
        <f>I1088*L1088</f>
        <v>0</v>
      </c>
    </row>
    <row r="1089" spans="1:13" ht="12.95" customHeight="1" outlineLevel="4" x14ac:dyDescent="0.2">
      <c r="E1089" s="28"/>
      <c r="F1089" s="29">
        <v>473237</v>
      </c>
      <c r="G1089" s="30">
        <v>128</v>
      </c>
      <c r="H1089" s="31">
        <v>8.4499999999999993</v>
      </c>
      <c r="I1089" s="32">
        <v>5.91</v>
      </c>
      <c r="J1089" s="33" t="s">
        <v>23</v>
      </c>
      <c r="K1089" s="34"/>
      <c r="L1089" s="64"/>
      <c r="M1089" s="63">
        <f>I1089*L1089</f>
        <v>0</v>
      </c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41"/>
    </row>
    <row r="1091" spans="1:13" ht="12.95" customHeight="1" outlineLevel="4" x14ac:dyDescent="0.2">
      <c r="E1091" s="36"/>
      <c r="F1091" s="37"/>
      <c r="G1091" s="38"/>
      <c r="H1091" s="37"/>
      <c r="I1091" s="37"/>
      <c r="J1091" s="39"/>
      <c r="K1091" s="37"/>
      <c r="L1091" s="40"/>
      <c r="M1091" s="41"/>
    </row>
    <row r="1092" spans="1:13" ht="12.95" customHeight="1" outlineLevel="4" x14ac:dyDescent="0.2">
      <c r="E1092" s="36"/>
      <c r="F1092" s="37"/>
      <c r="G1092" s="38"/>
      <c r="H1092" s="37"/>
      <c r="I1092" s="37"/>
      <c r="J1092" s="39"/>
      <c r="K1092" s="37"/>
      <c r="L1092" s="40"/>
      <c r="M1092" s="41"/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41"/>
    </row>
    <row r="1094" spans="1:13" ht="12.95" customHeight="1" outlineLevel="4" x14ac:dyDescent="0.2">
      <c r="E1094" s="36"/>
      <c r="F1094" s="37"/>
      <c r="G1094" s="38"/>
      <c r="H1094" s="37"/>
      <c r="I1094" s="37"/>
      <c r="J1094" s="39"/>
      <c r="K1094" s="37"/>
      <c r="L1094" s="40"/>
      <c r="M1094" s="41"/>
    </row>
    <row r="1095" spans="1:13" ht="12.95" customHeight="1" outlineLevel="4" x14ac:dyDescent="0.2">
      <c r="E1095" s="36"/>
      <c r="F1095" s="37"/>
      <c r="G1095" s="38"/>
      <c r="H1095" s="37"/>
      <c r="I1095" s="37"/>
      <c r="J1095" s="39"/>
      <c r="K1095" s="37"/>
      <c r="L1095" s="40"/>
      <c r="M1095" s="41"/>
    </row>
    <row r="1096" spans="1:13" ht="12.95" customHeight="1" outlineLevel="4" x14ac:dyDescent="0.2">
      <c r="E1096" s="36"/>
      <c r="F1096" s="37"/>
      <c r="G1096" s="38"/>
      <c r="H1096" s="37"/>
      <c r="I1096" s="37"/>
      <c r="J1096" s="39"/>
      <c r="K1096" s="37"/>
      <c r="L1096" s="40"/>
      <c r="M1096" s="41"/>
    </row>
    <row r="1097" spans="1:13" ht="12.95" customHeight="1" outlineLevel="4" x14ac:dyDescent="0.2">
      <c r="E1097" s="36"/>
      <c r="F1097" s="37"/>
      <c r="G1097" s="38"/>
      <c r="H1097" s="37"/>
      <c r="I1097" s="37"/>
      <c r="J1097" s="39"/>
      <c r="K1097" s="37"/>
      <c r="L1097" s="40"/>
      <c r="M1097" s="41"/>
    </row>
    <row r="1098" spans="1:13" s="4" customFormat="1" ht="21.95" customHeight="1" outlineLevel="3" x14ac:dyDescent="0.2">
      <c r="A1098" s="13"/>
      <c r="B1098" s="14" t="s">
        <v>19</v>
      </c>
      <c r="C1098" s="15">
        <v>15253</v>
      </c>
      <c r="D1098" s="16" t="s">
        <v>25</v>
      </c>
      <c r="E1098" s="14" t="s">
        <v>61</v>
      </c>
      <c r="F1098" s="17"/>
      <c r="G1098" s="18"/>
      <c r="H1098" s="17"/>
      <c r="I1098" s="19"/>
      <c r="J1098" s="20"/>
      <c r="K1098" s="20"/>
      <c r="L1098" s="12"/>
      <c r="M1098" s="9"/>
    </row>
    <row r="1099" spans="1:13" ht="12.95" customHeight="1" outlineLevel="4" x14ac:dyDescent="0.2">
      <c r="A1099" s="21"/>
      <c r="B1099" s="21"/>
      <c r="C1099" s="21"/>
      <c r="D1099" s="21"/>
      <c r="E1099" s="22" t="s">
        <v>33</v>
      </c>
      <c r="F1099" s="23"/>
      <c r="G1099" s="24"/>
      <c r="H1099" s="25">
        <v>9.1</v>
      </c>
      <c r="I1099" s="26"/>
      <c r="J1099" s="27"/>
      <c r="K1099" s="27"/>
      <c r="L1099" s="7"/>
      <c r="M1099" s="9"/>
    </row>
    <row r="1100" spans="1:13" ht="38.1" customHeight="1" outlineLevel="4" x14ac:dyDescent="0.2">
      <c r="E1100" s="43" t="s">
        <v>29</v>
      </c>
      <c r="F1100" s="44">
        <v>910912</v>
      </c>
      <c r="G1100" s="45" t="s">
        <v>36</v>
      </c>
      <c r="H1100" s="46">
        <v>45.5</v>
      </c>
      <c r="I1100" s="49">
        <v>31.85</v>
      </c>
      <c r="J1100" s="47" t="s">
        <v>23</v>
      </c>
      <c r="K1100" s="48"/>
      <c r="L1100" s="66"/>
      <c r="M1100" s="65">
        <f>I1100*L1100</f>
        <v>0</v>
      </c>
    </row>
    <row r="1101" spans="1:13" ht="12.95" customHeight="1" outlineLevel="4" x14ac:dyDescent="0.2">
      <c r="E1101" s="36"/>
      <c r="F1101" s="37"/>
      <c r="G1101" s="38"/>
      <c r="H1101" s="37"/>
      <c r="I1101" s="37"/>
      <c r="J1101" s="39"/>
      <c r="K1101" s="37"/>
      <c r="L1101" s="40"/>
      <c r="M1101" s="42"/>
    </row>
    <row r="1102" spans="1:13" ht="12.95" customHeight="1" outlineLevel="4" x14ac:dyDescent="0.2">
      <c r="E1102" s="28"/>
      <c r="F1102" s="29">
        <v>473248</v>
      </c>
      <c r="G1102" s="30">
        <v>134</v>
      </c>
      <c r="H1102" s="31">
        <v>9.1</v>
      </c>
      <c r="I1102" s="32">
        <v>6.37</v>
      </c>
      <c r="J1102" s="33" t="s">
        <v>23</v>
      </c>
      <c r="K1102" s="34"/>
      <c r="L1102" s="64"/>
      <c r="M1102" s="63">
        <f>I1102*L1102</f>
        <v>0</v>
      </c>
    </row>
    <row r="1103" spans="1:13" ht="12.95" customHeight="1" outlineLevel="4" x14ac:dyDescent="0.2">
      <c r="E1103" s="28"/>
      <c r="F1103" s="29">
        <v>473249</v>
      </c>
      <c r="G1103" s="30">
        <v>140</v>
      </c>
      <c r="H1103" s="31">
        <v>9.1</v>
      </c>
      <c r="I1103" s="32">
        <v>6.37</v>
      </c>
      <c r="J1103" s="33" t="s">
        <v>23</v>
      </c>
      <c r="K1103" s="34"/>
      <c r="L1103" s="64"/>
      <c r="M1103" s="63">
        <f>I1103*L1103</f>
        <v>0</v>
      </c>
    </row>
    <row r="1104" spans="1:13" ht="12.95" customHeight="1" outlineLevel="4" x14ac:dyDescent="0.2">
      <c r="E1104" s="28"/>
      <c r="F1104" s="29">
        <v>473251</v>
      </c>
      <c r="G1104" s="30">
        <v>152</v>
      </c>
      <c r="H1104" s="31">
        <v>9.1</v>
      </c>
      <c r="I1104" s="32">
        <v>6.37</v>
      </c>
      <c r="J1104" s="33" t="s">
        <v>23</v>
      </c>
      <c r="K1104" s="34"/>
      <c r="L1104" s="64"/>
      <c r="M1104" s="63">
        <f>I1104*L1104</f>
        <v>0</v>
      </c>
    </row>
    <row r="1105" spans="1:13" ht="12.95" customHeight="1" outlineLevel="4" x14ac:dyDescent="0.2">
      <c r="E1105" s="28"/>
      <c r="F1105" s="29">
        <v>473252</v>
      </c>
      <c r="G1105" s="30">
        <v>158</v>
      </c>
      <c r="H1105" s="31">
        <v>9.1</v>
      </c>
      <c r="I1105" s="32">
        <v>6.37</v>
      </c>
      <c r="J1105" s="33" t="s">
        <v>23</v>
      </c>
      <c r="K1105" s="34"/>
      <c r="L1105" s="64"/>
      <c r="M1105" s="63">
        <f>I1105*L1105</f>
        <v>0</v>
      </c>
    </row>
    <row r="1106" spans="1:13" ht="12.95" customHeight="1" outlineLevel="4" x14ac:dyDescent="0.2">
      <c r="E1106" s="36"/>
      <c r="F1106" s="37"/>
      <c r="G1106" s="38"/>
      <c r="H1106" s="37"/>
      <c r="I1106" s="37"/>
      <c r="J1106" s="39"/>
      <c r="K1106" s="37"/>
      <c r="L1106" s="40"/>
      <c r="M1106" s="41"/>
    </row>
    <row r="1107" spans="1:13" ht="12.95" customHeight="1" outlineLevel="4" x14ac:dyDescent="0.2">
      <c r="E1107" s="36"/>
      <c r="F1107" s="37"/>
      <c r="G1107" s="38"/>
      <c r="H1107" s="37"/>
      <c r="I1107" s="37"/>
      <c r="J1107" s="39"/>
      <c r="K1107" s="37"/>
      <c r="L1107" s="40"/>
      <c r="M1107" s="41"/>
    </row>
    <row r="1108" spans="1:13" ht="12.95" customHeight="1" outlineLevel="4" x14ac:dyDescent="0.2">
      <c r="E1108" s="36"/>
      <c r="F1108" s="37"/>
      <c r="G1108" s="38"/>
      <c r="H1108" s="37"/>
      <c r="I1108" s="37"/>
      <c r="J1108" s="39"/>
      <c r="K1108" s="37"/>
      <c r="L1108" s="40"/>
      <c r="M1108" s="41"/>
    </row>
    <row r="1109" spans="1:13" ht="12.95" customHeight="1" outlineLevel="4" x14ac:dyDescent="0.2">
      <c r="E1109" s="36"/>
      <c r="F1109" s="37"/>
      <c r="G1109" s="38"/>
      <c r="H1109" s="37"/>
      <c r="I1109" s="37"/>
      <c r="J1109" s="39"/>
      <c r="K1109" s="37"/>
      <c r="L1109" s="40"/>
      <c r="M1109" s="41"/>
    </row>
    <row r="1110" spans="1:13" ht="12.95" customHeight="1" outlineLevel="4" x14ac:dyDescent="0.2">
      <c r="E1110" s="36"/>
      <c r="F1110" s="37"/>
      <c r="G1110" s="38"/>
      <c r="H1110" s="37"/>
      <c r="I1110" s="37"/>
      <c r="J1110" s="39"/>
      <c r="K1110" s="37"/>
      <c r="L1110" s="40"/>
      <c r="M1110" s="41"/>
    </row>
    <row r="1111" spans="1:13" ht="12.95" customHeight="1" outlineLevel="4" x14ac:dyDescent="0.2">
      <c r="E1111" s="36"/>
      <c r="F1111" s="37"/>
      <c r="G1111" s="38"/>
      <c r="H1111" s="37"/>
      <c r="I1111" s="37"/>
      <c r="J1111" s="39"/>
      <c r="K1111" s="37"/>
      <c r="L1111" s="40"/>
      <c r="M1111" s="41"/>
    </row>
    <row r="1112" spans="1:13" ht="12.95" customHeight="1" outlineLevel="4" x14ac:dyDescent="0.2">
      <c r="E1112" s="36"/>
      <c r="F1112" s="37"/>
      <c r="G1112" s="38"/>
      <c r="H1112" s="37"/>
      <c r="I1112" s="37"/>
      <c r="J1112" s="39"/>
      <c r="K1112" s="37"/>
      <c r="L1112" s="40"/>
      <c r="M1112" s="41"/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1"/>
    </row>
    <row r="1114" spans="1:13" ht="12.95" customHeight="1" outlineLevel="4" x14ac:dyDescent="0.2">
      <c r="A1114" s="21"/>
      <c r="B1114" s="21"/>
      <c r="C1114" s="21"/>
      <c r="D1114" s="21"/>
      <c r="E1114" s="22" t="s">
        <v>50</v>
      </c>
      <c r="F1114" s="23"/>
      <c r="G1114" s="24"/>
      <c r="H1114" s="25">
        <v>9.1</v>
      </c>
      <c r="I1114" s="26"/>
      <c r="J1114" s="27"/>
      <c r="K1114" s="27"/>
      <c r="L1114" s="7"/>
      <c r="M1114" s="9"/>
    </row>
    <row r="1115" spans="1:13" ht="12.95" customHeight="1" outlineLevel="4" x14ac:dyDescent="0.2">
      <c r="E1115" s="28"/>
      <c r="F1115" s="29">
        <v>473238</v>
      </c>
      <c r="G1115" s="30">
        <v>134</v>
      </c>
      <c r="H1115" s="31">
        <v>9.1</v>
      </c>
      <c r="I1115" s="31">
        <v>9.1</v>
      </c>
      <c r="J1115" s="33" t="s">
        <v>23</v>
      </c>
      <c r="K1115" s="34"/>
      <c r="L1115" s="64"/>
      <c r="M1115" s="63">
        <f>I1115*L1115</f>
        <v>0</v>
      </c>
    </row>
    <row r="1116" spans="1:13" ht="12.95" customHeight="1" outlineLevel="4" x14ac:dyDescent="0.2">
      <c r="E1116" s="36"/>
      <c r="F1116" s="37"/>
      <c r="G1116" s="38"/>
      <c r="H1116" s="37"/>
      <c r="I1116" s="37"/>
      <c r="J1116" s="39"/>
      <c r="K1116" s="37"/>
      <c r="L1116" s="40"/>
      <c r="M1116" s="42"/>
    </row>
    <row r="1117" spans="1:13" ht="12.95" customHeight="1" outlineLevel="4" x14ac:dyDescent="0.2">
      <c r="E1117" s="36"/>
      <c r="F1117" s="37"/>
      <c r="G1117" s="38"/>
      <c r="H1117" s="37"/>
      <c r="I1117" s="37"/>
      <c r="J1117" s="39"/>
      <c r="K1117" s="37"/>
      <c r="L1117" s="40"/>
      <c r="M1117" s="42"/>
    </row>
    <row r="1118" spans="1:13" ht="12.95" customHeight="1" outlineLevel="4" x14ac:dyDescent="0.2">
      <c r="E1118" s="36"/>
      <c r="F1118" s="37"/>
      <c r="G1118" s="38"/>
      <c r="H1118" s="37"/>
      <c r="I1118" s="37"/>
      <c r="J1118" s="39"/>
      <c r="K1118" s="37"/>
      <c r="L1118" s="40"/>
      <c r="M1118" s="42"/>
    </row>
    <row r="1119" spans="1:13" ht="12.95" customHeight="1" outlineLevel="4" x14ac:dyDescent="0.2">
      <c r="E1119" s="36"/>
      <c r="F1119" s="37"/>
      <c r="G1119" s="38"/>
      <c r="H1119" s="37"/>
      <c r="I1119" s="37"/>
      <c r="J1119" s="39"/>
      <c r="K1119" s="37"/>
      <c r="L1119" s="40"/>
      <c r="M1119" s="42"/>
    </row>
    <row r="1120" spans="1:13" ht="12.95" customHeight="1" outlineLevel="4" x14ac:dyDescent="0.2">
      <c r="E1120" s="36"/>
      <c r="F1120" s="37"/>
      <c r="G1120" s="38"/>
      <c r="H1120" s="37"/>
      <c r="I1120" s="37"/>
      <c r="J1120" s="39"/>
      <c r="K1120" s="37"/>
      <c r="L1120" s="40"/>
      <c r="M1120" s="42"/>
    </row>
    <row r="1121" spans="1:13" ht="12.95" customHeight="1" outlineLevel="4" x14ac:dyDescent="0.2">
      <c r="E1121" s="36"/>
      <c r="F1121" s="37"/>
      <c r="G1121" s="38"/>
      <c r="H1121" s="37"/>
      <c r="I1121" s="37"/>
      <c r="J1121" s="39"/>
      <c r="K1121" s="37"/>
      <c r="L1121" s="40"/>
      <c r="M1121" s="41"/>
    </row>
    <row r="1122" spans="1:13" ht="12.95" customHeight="1" outlineLevel="4" x14ac:dyDescent="0.2">
      <c r="E1122" s="36"/>
      <c r="F1122" s="37"/>
      <c r="G1122" s="38"/>
      <c r="H1122" s="37"/>
      <c r="I1122" s="37"/>
      <c r="J1122" s="39"/>
      <c r="K1122" s="37"/>
      <c r="L1122" s="40"/>
      <c r="M1122" s="41"/>
    </row>
    <row r="1123" spans="1:13" ht="12.95" customHeight="1" outlineLevel="4" x14ac:dyDescent="0.2">
      <c r="E1123" s="36"/>
      <c r="F1123" s="37"/>
      <c r="G1123" s="38"/>
      <c r="H1123" s="37"/>
      <c r="I1123" s="37"/>
      <c r="J1123" s="39"/>
      <c r="K1123" s="37"/>
      <c r="L1123" s="40"/>
      <c r="M1123" s="41"/>
    </row>
    <row r="1124" spans="1:13" ht="12.95" customHeight="1" outlineLevel="4" x14ac:dyDescent="0.2">
      <c r="E1124" s="36"/>
      <c r="F1124" s="37"/>
      <c r="G1124" s="38"/>
      <c r="H1124" s="37"/>
      <c r="I1124" s="37"/>
      <c r="J1124" s="39"/>
      <c r="K1124" s="37"/>
      <c r="L1124" s="40"/>
      <c r="M1124" s="41"/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41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41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41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1"/>
    </row>
    <row r="1129" spans="1:13" ht="12.95" customHeight="1" outlineLevel="4" x14ac:dyDescent="0.2">
      <c r="A1129" s="21"/>
      <c r="B1129" s="21"/>
      <c r="C1129" s="21"/>
      <c r="D1129" s="21"/>
      <c r="E1129" s="22" t="s">
        <v>62</v>
      </c>
      <c r="F1129" s="23"/>
      <c r="G1129" s="24"/>
      <c r="H1129" s="25">
        <v>9.1</v>
      </c>
      <c r="I1129" s="26"/>
      <c r="J1129" s="27"/>
      <c r="K1129" s="27"/>
      <c r="L1129" s="7"/>
      <c r="M1129" s="9"/>
    </row>
    <row r="1130" spans="1:13" ht="12.95" customHeight="1" outlineLevel="4" x14ac:dyDescent="0.2">
      <c r="E1130" s="28"/>
      <c r="F1130" s="29">
        <v>473243</v>
      </c>
      <c r="G1130" s="30">
        <v>134</v>
      </c>
      <c r="H1130" s="31">
        <v>9.1</v>
      </c>
      <c r="I1130" s="31">
        <v>9.1</v>
      </c>
      <c r="J1130" s="33" t="s">
        <v>23</v>
      </c>
      <c r="K1130" s="34"/>
      <c r="L1130" s="64"/>
      <c r="M1130" s="63">
        <f>I1130*L1130</f>
        <v>0</v>
      </c>
    </row>
    <row r="1131" spans="1:13" ht="12.95" customHeight="1" outlineLevel="4" x14ac:dyDescent="0.2">
      <c r="E1131" s="28"/>
      <c r="F1131" s="29">
        <v>473245</v>
      </c>
      <c r="G1131" s="30">
        <v>146</v>
      </c>
      <c r="H1131" s="31">
        <v>9.1</v>
      </c>
      <c r="I1131" s="31">
        <v>9.1</v>
      </c>
      <c r="J1131" s="33" t="s">
        <v>23</v>
      </c>
      <c r="K1131" s="34"/>
      <c r="L1131" s="64"/>
      <c r="M1131" s="63">
        <f>I1131*L1131</f>
        <v>0</v>
      </c>
    </row>
    <row r="1132" spans="1:13" ht="12.95" customHeight="1" outlineLevel="4" x14ac:dyDescent="0.2">
      <c r="E1132" s="28"/>
      <c r="F1132" s="29">
        <v>473247</v>
      </c>
      <c r="G1132" s="30">
        <v>158</v>
      </c>
      <c r="H1132" s="31">
        <v>9.1</v>
      </c>
      <c r="I1132" s="31">
        <v>9.1</v>
      </c>
      <c r="J1132" s="33" t="s">
        <v>23</v>
      </c>
      <c r="K1132" s="34"/>
      <c r="L1132" s="64"/>
      <c r="M1132" s="63">
        <f>I1132*L1132</f>
        <v>0</v>
      </c>
    </row>
    <row r="1133" spans="1:13" ht="12.95" customHeight="1" outlineLevel="4" x14ac:dyDescent="0.2">
      <c r="E1133" s="36"/>
      <c r="F1133" s="37"/>
      <c r="G1133" s="38"/>
      <c r="H1133" s="37"/>
      <c r="I1133" s="37"/>
      <c r="J1133" s="39"/>
      <c r="K1133" s="37"/>
      <c r="L1133" s="40"/>
      <c r="M1133" s="42"/>
    </row>
    <row r="1134" spans="1:13" ht="12.95" customHeight="1" outlineLevel="4" x14ac:dyDescent="0.2">
      <c r="E1134" s="36"/>
      <c r="F1134" s="37"/>
      <c r="G1134" s="38"/>
      <c r="H1134" s="37"/>
      <c r="I1134" s="37"/>
      <c r="J1134" s="39"/>
      <c r="K1134" s="37"/>
      <c r="L1134" s="40"/>
      <c r="M1134" s="42"/>
    </row>
    <row r="1135" spans="1:13" ht="12.95" customHeight="1" outlineLevel="4" x14ac:dyDescent="0.2">
      <c r="E1135" s="36"/>
      <c r="F1135" s="37"/>
      <c r="G1135" s="38"/>
      <c r="H1135" s="37"/>
      <c r="I1135" s="37"/>
      <c r="J1135" s="39"/>
      <c r="K1135" s="37"/>
      <c r="L1135" s="40"/>
      <c r="M1135" s="42"/>
    </row>
    <row r="1136" spans="1:13" ht="12.95" customHeight="1" outlineLevel="4" x14ac:dyDescent="0.2">
      <c r="E1136" s="36"/>
      <c r="F1136" s="37"/>
      <c r="G1136" s="38"/>
      <c r="H1136" s="37"/>
      <c r="I1136" s="37"/>
      <c r="J1136" s="39"/>
      <c r="K1136" s="37"/>
      <c r="L1136" s="40"/>
      <c r="M1136" s="41"/>
    </row>
    <row r="1137" spans="1:13" ht="12.95" customHeight="1" outlineLevel="4" x14ac:dyDescent="0.2">
      <c r="E1137" s="36"/>
      <c r="F1137" s="37"/>
      <c r="G1137" s="38"/>
      <c r="H1137" s="37"/>
      <c r="I1137" s="37"/>
      <c r="J1137" s="39"/>
      <c r="K1137" s="37"/>
      <c r="L1137" s="40"/>
      <c r="M1137" s="41"/>
    </row>
    <row r="1138" spans="1:13" ht="12.95" customHeight="1" outlineLevel="4" x14ac:dyDescent="0.2">
      <c r="E1138" s="36"/>
      <c r="F1138" s="37"/>
      <c r="G1138" s="38"/>
      <c r="H1138" s="37"/>
      <c r="I1138" s="37"/>
      <c r="J1138" s="39"/>
      <c r="K1138" s="37"/>
      <c r="L1138" s="40"/>
      <c r="M1138" s="41"/>
    </row>
    <row r="1139" spans="1:13" ht="12.95" customHeight="1" outlineLevel="4" x14ac:dyDescent="0.2">
      <c r="E1139" s="36"/>
      <c r="F1139" s="37"/>
      <c r="G1139" s="38"/>
      <c r="H1139" s="37"/>
      <c r="I1139" s="37"/>
      <c r="J1139" s="39"/>
      <c r="K1139" s="37"/>
      <c r="L1139" s="40"/>
      <c r="M1139" s="41"/>
    </row>
    <row r="1140" spans="1:13" ht="12.95" customHeight="1" outlineLevel="4" x14ac:dyDescent="0.2">
      <c r="E1140" s="36"/>
      <c r="F1140" s="37"/>
      <c r="G1140" s="38"/>
      <c r="H1140" s="37"/>
      <c r="I1140" s="37"/>
      <c r="J1140" s="39"/>
      <c r="K1140" s="37"/>
      <c r="L1140" s="40"/>
      <c r="M1140" s="41"/>
    </row>
    <row r="1141" spans="1:13" ht="12.95" customHeight="1" outlineLevel="4" x14ac:dyDescent="0.2">
      <c r="E1141" s="36"/>
      <c r="F1141" s="37"/>
      <c r="G1141" s="38"/>
      <c r="H1141" s="37"/>
      <c r="I1141" s="37"/>
      <c r="J1141" s="39"/>
      <c r="K1141" s="37"/>
      <c r="L1141" s="40"/>
      <c r="M1141" s="41"/>
    </row>
    <row r="1142" spans="1:13" ht="12.95" customHeight="1" outlineLevel="4" x14ac:dyDescent="0.2">
      <c r="E1142" s="36"/>
      <c r="F1142" s="37"/>
      <c r="G1142" s="38"/>
      <c r="H1142" s="37"/>
      <c r="I1142" s="37"/>
      <c r="J1142" s="39"/>
      <c r="K1142" s="37"/>
      <c r="L1142" s="40"/>
      <c r="M1142" s="41"/>
    </row>
    <row r="1143" spans="1:13" ht="12.95" customHeight="1" outlineLevel="4" x14ac:dyDescent="0.2">
      <c r="E1143" s="36"/>
      <c r="F1143" s="37"/>
      <c r="G1143" s="38"/>
      <c r="H1143" s="37"/>
      <c r="I1143" s="37"/>
      <c r="J1143" s="39"/>
      <c r="K1143" s="37"/>
      <c r="L1143" s="40"/>
      <c r="M1143" s="41"/>
    </row>
    <row r="1144" spans="1:13" s="4" customFormat="1" ht="21.95" customHeight="1" outlineLevel="3" x14ac:dyDescent="0.2">
      <c r="A1144" s="13"/>
      <c r="B1144" s="14" t="s">
        <v>19</v>
      </c>
      <c r="C1144" s="15">
        <v>16212</v>
      </c>
      <c r="D1144" s="16" t="s">
        <v>34</v>
      </c>
      <c r="E1144" s="14" t="s">
        <v>21</v>
      </c>
      <c r="F1144" s="17"/>
      <c r="G1144" s="18"/>
      <c r="H1144" s="17"/>
      <c r="I1144" s="19"/>
      <c r="J1144" s="20"/>
      <c r="K1144" s="20"/>
      <c r="L1144" s="12"/>
      <c r="M1144" s="9"/>
    </row>
    <row r="1145" spans="1:13" ht="12.95" customHeight="1" outlineLevel="4" x14ac:dyDescent="0.2">
      <c r="A1145" s="21"/>
      <c r="B1145" s="21"/>
      <c r="C1145" s="21"/>
      <c r="D1145" s="21"/>
      <c r="E1145" s="22" t="s">
        <v>50</v>
      </c>
      <c r="F1145" s="23"/>
      <c r="G1145" s="24"/>
      <c r="H1145" s="25">
        <v>6.35</v>
      </c>
      <c r="I1145" s="26"/>
      <c r="J1145" s="27"/>
      <c r="K1145" s="27"/>
      <c r="L1145" s="7"/>
      <c r="M1145" s="9"/>
    </row>
    <row r="1146" spans="1:13" ht="12.95" customHeight="1" outlineLevel="4" x14ac:dyDescent="0.2">
      <c r="E1146" s="28"/>
      <c r="F1146" s="29">
        <v>448903</v>
      </c>
      <c r="G1146" s="35">
        <v>98</v>
      </c>
      <c r="H1146" s="31">
        <v>6.35</v>
      </c>
      <c r="I1146" s="32">
        <v>4.4400000000000004</v>
      </c>
      <c r="J1146" s="33" t="s">
        <v>23</v>
      </c>
      <c r="K1146" s="34"/>
      <c r="L1146" s="64"/>
      <c r="M1146" s="63">
        <f>I1146*L1146</f>
        <v>0</v>
      </c>
    </row>
    <row r="1147" spans="1:13" ht="12.95" customHeight="1" outlineLevel="4" x14ac:dyDescent="0.2">
      <c r="E1147" s="36"/>
      <c r="F1147" s="37"/>
      <c r="G1147" s="38"/>
      <c r="H1147" s="37"/>
      <c r="I1147" s="37"/>
      <c r="J1147" s="39"/>
      <c r="K1147" s="37"/>
      <c r="L1147" s="40"/>
      <c r="M1147" s="42"/>
    </row>
    <row r="1148" spans="1:13" ht="12.95" customHeight="1" outlineLevel="4" x14ac:dyDescent="0.2">
      <c r="E1148" s="36"/>
      <c r="F1148" s="37"/>
      <c r="G1148" s="38"/>
      <c r="H1148" s="37"/>
      <c r="I1148" s="37"/>
      <c r="J1148" s="39"/>
      <c r="K1148" s="37"/>
      <c r="L1148" s="40"/>
      <c r="M1148" s="42"/>
    </row>
    <row r="1149" spans="1:13" ht="12.95" customHeight="1" outlineLevel="4" x14ac:dyDescent="0.2">
      <c r="E1149" s="36"/>
      <c r="F1149" s="37"/>
      <c r="G1149" s="38"/>
      <c r="H1149" s="37"/>
      <c r="I1149" s="37"/>
      <c r="J1149" s="39"/>
      <c r="K1149" s="37"/>
      <c r="L1149" s="40"/>
      <c r="M1149" s="42"/>
    </row>
    <row r="1150" spans="1:13" ht="12.95" customHeight="1" outlineLevel="4" x14ac:dyDescent="0.2">
      <c r="E1150" s="36"/>
      <c r="F1150" s="37"/>
      <c r="G1150" s="38"/>
      <c r="H1150" s="37"/>
      <c r="I1150" s="37"/>
      <c r="J1150" s="39"/>
      <c r="K1150" s="37"/>
      <c r="L1150" s="40"/>
      <c r="M1150" s="42"/>
    </row>
    <row r="1151" spans="1:13" ht="12.95" customHeight="1" outlineLevel="4" x14ac:dyDescent="0.2">
      <c r="E1151" s="36"/>
      <c r="F1151" s="37"/>
      <c r="G1151" s="38"/>
      <c r="H1151" s="37"/>
      <c r="I1151" s="37"/>
      <c r="J1151" s="39"/>
      <c r="K1151" s="37"/>
      <c r="L1151" s="40"/>
      <c r="M1151" s="42"/>
    </row>
    <row r="1152" spans="1:13" ht="12.95" customHeight="1" outlineLevel="4" x14ac:dyDescent="0.2">
      <c r="E1152" s="36"/>
      <c r="F1152" s="37"/>
      <c r="G1152" s="38"/>
      <c r="H1152" s="37"/>
      <c r="I1152" s="37"/>
      <c r="J1152" s="39"/>
      <c r="K1152" s="37"/>
      <c r="L1152" s="40"/>
      <c r="M1152" s="41"/>
    </row>
    <row r="1153" spans="1:13" ht="12.95" customHeight="1" outlineLevel="4" x14ac:dyDescent="0.2">
      <c r="E1153" s="36"/>
      <c r="F1153" s="37"/>
      <c r="G1153" s="38"/>
      <c r="H1153" s="37"/>
      <c r="I1153" s="37"/>
      <c r="J1153" s="39"/>
      <c r="K1153" s="37"/>
      <c r="L1153" s="40"/>
      <c r="M1153" s="41"/>
    </row>
    <row r="1154" spans="1:13" ht="12.95" customHeight="1" outlineLevel="4" x14ac:dyDescent="0.2">
      <c r="E1154" s="36"/>
      <c r="F1154" s="37"/>
      <c r="G1154" s="38"/>
      <c r="H1154" s="37"/>
      <c r="I1154" s="37"/>
      <c r="J1154" s="39"/>
      <c r="K1154" s="37"/>
      <c r="L1154" s="40"/>
      <c r="M1154" s="41"/>
    </row>
    <row r="1155" spans="1:13" ht="12.95" customHeight="1" outlineLevel="4" x14ac:dyDescent="0.2">
      <c r="E1155" s="36"/>
      <c r="F1155" s="37"/>
      <c r="G1155" s="38"/>
      <c r="H1155" s="37"/>
      <c r="I1155" s="37"/>
      <c r="J1155" s="39"/>
      <c r="K1155" s="37"/>
      <c r="L1155" s="40"/>
      <c r="M1155" s="41"/>
    </row>
    <row r="1156" spans="1:13" ht="12.95" customHeight="1" outlineLevel="4" x14ac:dyDescent="0.2">
      <c r="E1156" s="36"/>
      <c r="F1156" s="37"/>
      <c r="G1156" s="38"/>
      <c r="H1156" s="37"/>
      <c r="I1156" s="37"/>
      <c r="J1156" s="39"/>
      <c r="K1156" s="37"/>
      <c r="L1156" s="40"/>
      <c r="M1156" s="41"/>
    </row>
    <row r="1157" spans="1:13" ht="12.95" customHeight="1" outlineLevel="4" x14ac:dyDescent="0.2">
      <c r="E1157" s="36"/>
      <c r="F1157" s="37"/>
      <c r="G1157" s="38"/>
      <c r="H1157" s="37"/>
      <c r="I1157" s="37"/>
      <c r="J1157" s="39"/>
      <c r="K1157" s="37"/>
      <c r="L1157" s="40"/>
      <c r="M1157" s="41"/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41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41"/>
    </row>
    <row r="1160" spans="1:13" s="4" customFormat="1" ht="21.95" customHeight="1" outlineLevel="3" x14ac:dyDescent="0.2">
      <c r="A1160" s="13"/>
      <c r="B1160" s="14" t="s">
        <v>19</v>
      </c>
      <c r="C1160" s="15">
        <v>18683</v>
      </c>
      <c r="D1160" s="16" t="s">
        <v>34</v>
      </c>
      <c r="E1160" s="14" t="s">
        <v>21</v>
      </c>
      <c r="F1160" s="17"/>
      <c r="G1160" s="18"/>
      <c r="H1160" s="17"/>
      <c r="I1160" s="19"/>
      <c r="J1160" s="20"/>
      <c r="K1160" s="20"/>
      <c r="L1160" s="12"/>
      <c r="M1160" s="9"/>
    </row>
    <row r="1161" spans="1:13" ht="12.95" customHeight="1" outlineLevel="4" x14ac:dyDescent="0.2">
      <c r="A1161" s="21"/>
      <c r="B1161" s="21"/>
      <c r="C1161" s="21"/>
      <c r="D1161" s="21"/>
      <c r="E1161" s="22" t="s">
        <v>22</v>
      </c>
      <c r="F1161" s="23"/>
      <c r="G1161" s="24"/>
      <c r="H1161" s="25">
        <v>7.9</v>
      </c>
      <c r="I1161" s="26"/>
      <c r="J1161" s="27"/>
      <c r="K1161" s="27"/>
      <c r="L1161" s="7"/>
      <c r="M1161" s="9"/>
    </row>
    <row r="1162" spans="1:13" ht="12.95" customHeight="1" outlineLevel="4" x14ac:dyDescent="0.2">
      <c r="E1162" s="28"/>
      <c r="F1162" s="29">
        <v>448908</v>
      </c>
      <c r="G1162" s="30">
        <v>128</v>
      </c>
      <c r="H1162" s="31">
        <v>7.9</v>
      </c>
      <c r="I1162" s="32">
        <v>5.53</v>
      </c>
      <c r="J1162" s="33" t="s">
        <v>23</v>
      </c>
      <c r="K1162" s="34"/>
      <c r="L1162" s="64"/>
      <c r="M1162" s="63">
        <f>I1162*L1162</f>
        <v>0</v>
      </c>
    </row>
    <row r="1163" spans="1:13" ht="12.95" customHeight="1" outlineLevel="4" x14ac:dyDescent="0.2">
      <c r="E1163" s="28"/>
      <c r="F1163" s="29">
        <v>448911</v>
      </c>
      <c r="G1163" s="30">
        <v>146</v>
      </c>
      <c r="H1163" s="31">
        <v>7.9</v>
      </c>
      <c r="I1163" s="32">
        <v>5.53</v>
      </c>
      <c r="J1163" s="33" t="s">
        <v>23</v>
      </c>
      <c r="K1163" s="34"/>
      <c r="L1163" s="64"/>
      <c r="M1163" s="63">
        <f>I1163*L1163</f>
        <v>0</v>
      </c>
    </row>
    <row r="1164" spans="1:13" ht="12.95" customHeight="1" outlineLevel="4" x14ac:dyDescent="0.2">
      <c r="E1164" s="28"/>
      <c r="F1164" s="29">
        <v>448912</v>
      </c>
      <c r="G1164" s="30">
        <v>152</v>
      </c>
      <c r="H1164" s="31">
        <v>7.9</v>
      </c>
      <c r="I1164" s="32">
        <v>5.53</v>
      </c>
      <c r="J1164" s="33" t="s">
        <v>23</v>
      </c>
      <c r="K1164" s="34"/>
      <c r="L1164" s="64"/>
      <c r="M1164" s="63">
        <f>I1164*L1164</f>
        <v>0</v>
      </c>
    </row>
    <row r="1165" spans="1:13" ht="12.95" customHeight="1" outlineLevel="4" x14ac:dyDescent="0.2">
      <c r="E1165" s="36"/>
      <c r="F1165" s="37"/>
      <c r="G1165" s="38"/>
      <c r="H1165" s="37"/>
      <c r="I1165" s="37"/>
      <c r="J1165" s="39"/>
      <c r="K1165" s="37"/>
      <c r="L1165" s="40"/>
      <c r="M1165" s="42"/>
    </row>
    <row r="1166" spans="1:13" ht="12.95" customHeight="1" outlineLevel="4" x14ac:dyDescent="0.2">
      <c r="E1166" s="36"/>
      <c r="F1166" s="37"/>
      <c r="G1166" s="38"/>
      <c r="H1166" s="37"/>
      <c r="I1166" s="37"/>
      <c r="J1166" s="39"/>
      <c r="K1166" s="37"/>
      <c r="L1166" s="40"/>
      <c r="M1166" s="42"/>
    </row>
    <row r="1167" spans="1:13" ht="12.95" customHeight="1" outlineLevel="4" x14ac:dyDescent="0.2">
      <c r="E1167" s="36"/>
      <c r="F1167" s="37"/>
      <c r="G1167" s="38"/>
      <c r="H1167" s="37"/>
      <c r="I1167" s="37"/>
      <c r="J1167" s="39"/>
      <c r="K1167" s="37"/>
      <c r="L1167" s="40"/>
      <c r="M1167" s="42"/>
    </row>
    <row r="1168" spans="1:13" ht="12.95" customHeight="1" outlineLevel="4" x14ac:dyDescent="0.2">
      <c r="E1168" s="36"/>
      <c r="F1168" s="37"/>
      <c r="G1168" s="38"/>
      <c r="H1168" s="37"/>
      <c r="I1168" s="37"/>
      <c r="J1168" s="39"/>
      <c r="K1168" s="37"/>
      <c r="L1168" s="40"/>
      <c r="M1168" s="41"/>
    </row>
    <row r="1169" spans="1:13" ht="12.95" customHeight="1" outlineLevel="4" x14ac:dyDescent="0.2">
      <c r="E1169" s="36"/>
      <c r="F1169" s="37"/>
      <c r="G1169" s="38"/>
      <c r="H1169" s="37"/>
      <c r="I1169" s="37"/>
      <c r="J1169" s="39"/>
      <c r="K1169" s="37"/>
      <c r="L1169" s="40"/>
      <c r="M1169" s="41"/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41"/>
    </row>
    <row r="1171" spans="1:13" ht="12.95" customHeight="1" outlineLevel="4" x14ac:dyDescent="0.2">
      <c r="E1171" s="36"/>
      <c r="F1171" s="37"/>
      <c r="G1171" s="38"/>
      <c r="H1171" s="37"/>
      <c r="I1171" s="37"/>
      <c r="J1171" s="39"/>
      <c r="K1171" s="37"/>
      <c r="L1171" s="40"/>
      <c r="M1171" s="41"/>
    </row>
    <row r="1172" spans="1:13" ht="12.95" customHeight="1" outlineLevel="4" x14ac:dyDescent="0.2">
      <c r="E1172" s="36"/>
      <c r="F1172" s="37"/>
      <c r="G1172" s="38"/>
      <c r="H1172" s="37"/>
      <c r="I1172" s="37"/>
      <c r="J1172" s="39"/>
      <c r="K1172" s="37"/>
      <c r="L1172" s="40"/>
      <c r="M1172" s="41"/>
    </row>
    <row r="1173" spans="1:13" ht="12.95" customHeight="1" outlineLevel="4" x14ac:dyDescent="0.2">
      <c r="E1173" s="36"/>
      <c r="F1173" s="37"/>
      <c r="G1173" s="38"/>
      <c r="H1173" s="37"/>
      <c r="I1173" s="37"/>
      <c r="J1173" s="39"/>
      <c r="K1173" s="37"/>
      <c r="L1173" s="40"/>
      <c r="M1173" s="41"/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41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41"/>
    </row>
    <row r="1176" spans="1:13" s="4" customFormat="1" ht="21.95" customHeight="1" outlineLevel="3" x14ac:dyDescent="0.2">
      <c r="A1176" s="13"/>
      <c r="B1176" s="14" t="s">
        <v>19</v>
      </c>
      <c r="C1176" s="15">
        <v>18682</v>
      </c>
      <c r="D1176" s="16" t="s">
        <v>34</v>
      </c>
      <c r="E1176" s="14" t="s">
        <v>21</v>
      </c>
      <c r="F1176" s="17"/>
      <c r="G1176" s="18"/>
      <c r="H1176" s="17"/>
      <c r="I1176" s="19"/>
      <c r="J1176" s="20"/>
      <c r="K1176" s="20"/>
      <c r="L1176" s="12"/>
      <c r="M1176" s="9"/>
    </row>
    <row r="1177" spans="1:13" ht="12.95" customHeight="1" outlineLevel="4" x14ac:dyDescent="0.2">
      <c r="A1177" s="21"/>
      <c r="B1177" s="21"/>
      <c r="C1177" s="21"/>
      <c r="D1177" s="21"/>
      <c r="E1177" s="22" t="s">
        <v>22</v>
      </c>
      <c r="F1177" s="23"/>
      <c r="G1177" s="24"/>
      <c r="H1177" s="25">
        <v>7.15</v>
      </c>
      <c r="I1177" s="26"/>
      <c r="J1177" s="27"/>
      <c r="K1177" s="27"/>
      <c r="L1177" s="7"/>
      <c r="M1177" s="9"/>
    </row>
    <row r="1178" spans="1:13" ht="12.95" customHeight="1" outlineLevel="4" x14ac:dyDescent="0.2">
      <c r="E1178" s="28"/>
      <c r="F1178" s="29">
        <v>448914</v>
      </c>
      <c r="G1178" s="30">
        <v>104</v>
      </c>
      <c r="H1178" s="31">
        <v>7.15</v>
      </c>
      <c r="I1178" s="32">
        <v>5</v>
      </c>
      <c r="J1178" s="33" t="s">
        <v>23</v>
      </c>
      <c r="K1178" s="34"/>
      <c r="L1178" s="64"/>
      <c r="M1178" s="63">
        <f>I1178*L1178</f>
        <v>0</v>
      </c>
    </row>
    <row r="1179" spans="1:13" ht="12.95" customHeight="1" outlineLevel="4" x14ac:dyDescent="0.2">
      <c r="E1179" s="28"/>
      <c r="F1179" s="29">
        <v>448915</v>
      </c>
      <c r="G1179" s="30">
        <v>110</v>
      </c>
      <c r="H1179" s="31">
        <v>7.15</v>
      </c>
      <c r="I1179" s="32">
        <v>5</v>
      </c>
      <c r="J1179" s="33" t="s">
        <v>23</v>
      </c>
      <c r="K1179" s="34"/>
      <c r="L1179" s="64"/>
      <c r="M1179" s="63">
        <f>I1179*L1179</f>
        <v>0</v>
      </c>
    </row>
    <row r="1180" spans="1:13" ht="12.95" customHeight="1" outlineLevel="4" x14ac:dyDescent="0.2">
      <c r="E1180" s="28"/>
      <c r="F1180" s="29">
        <v>448917</v>
      </c>
      <c r="G1180" s="30">
        <v>122</v>
      </c>
      <c r="H1180" s="31">
        <v>7.15</v>
      </c>
      <c r="I1180" s="32">
        <v>5</v>
      </c>
      <c r="J1180" s="33" t="s">
        <v>23</v>
      </c>
      <c r="K1180" s="34"/>
      <c r="L1180" s="64"/>
      <c r="M1180" s="63">
        <f>I1180*L1180</f>
        <v>0</v>
      </c>
    </row>
    <row r="1181" spans="1:13" ht="12.95" customHeight="1" outlineLevel="4" x14ac:dyDescent="0.2">
      <c r="E1181" s="28"/>
      <c r="F1181" s="29">
        <v>448913</v>
      </c>
      <c r="G1181" s="35">
        <v>98</v>
      </c>
      <c r="H1181" s="31">
        <v>7.15</v>
      </c>
      <c r="I1181" s="32">
        <v>5</v>
      </c>
      <c r="J1181" s="33" t="s">
        <v>23</v>
      </c>
      <c r="K1181" s="34"/>
      <c r="L1181" s="64"/>
      <c r="M1181" s="63">
        <f>I1181*L1181</f>
        <v>0</v>
      </c>
    </row>
    <row r="1182" spans="1:13" ht="12.95" customHeight="1" outlineLevel="4" x14ac:dyDescent="0.2">
      <c r="E1182" s="36"/>
      <c r="F1182" s="37"/>
      <c r="G1182" s="38"/>
      <c r="H1182" s="37"/>
      <c r="I1182" s="37"/>
      <c r="J1182" s="39"/>
      <c r="K1182" s="37"/>
      <c r="L1182" s="40"/>
      <c r="M1182" s="42"/>
    </row>
    <row r="1183" spans="1:13" ht="12.95" customHeight="1" outlineLevel="4" x14ac:dyDescent="0.2">
      <c r="E1183" s="36"/>
      <c r="F1183" s="37"/>
      <c r="G1183" s="38"/>
      <c r="H1183" s="37"/>
      <c r="I1183" s="37"/>
      <c r="J1183" s="39"/>
      <c r="K1183" s="37"/>
      <c r="L1183" s="40"/>
      <c r="M1183" s="42"/>
    </row>
    <row r="1184" spans="1:13" ht="12.95" customHeight="1" outlineLevel="4" x14ac:dyDescent="0.2">
      <c r="E1184" s="36"/>
      <c r="F1184" s="37"/>
      <c r="G1184" s="38"/>
      <c r="H1184" s="37"/>
      <c r="I1184" s="37"/>
      <c r="J1184" s="39"/>
      <c r="K1184" s="37"/>
      <c r="L1184" s="40"/>
      <c r="M1184" s="41"/>
    </row>
    <row r="1185" spans="1:13" ht="12.95" customHeight="1" outlineLevel="4" x14ac:dyDescent="0.2">
      <c r="E1185" s="36"/>
      <c r="F1185" s="37"/>
      <c r="G1185" s="38"/>
      <c r="H1185" s="37"/>
      <c r="I1185" s="37"/>
      <c r="J1185" s="39"/>
      <c r="K1185" s="37"/>
      <c r="L1185" s="40"/>
      <c r="M1185" s="41"/>
    </row>
    <row r="1186" spans="1:13" ht="12.95" customHeight="1" outlineLevel="4" x14ac:dyDescent="0.2">
      <c r="E1186" s="36"/>
      <c r="F1186" s="37"/>
      <c r="G1186" s="38"/>
      <c r="H1186" s="37"/>
      <c r="I1186" s="37"/>
      <c r="J1186" s="39"/>
      <c r="K1186" s="37"/>
      <c r="L1186" s="40"/>
      <c r="M1186" s="41"/>
    </row>
    <row r="1187" spans="1:13" ht="12.95" customHeight="1" outlineLevel="4" x14ac:dyDescent="0.2">
      <c r="E1187" s="36"/>
      <c r="F1187" s="37"/>
      <c r="G1187" s="38"/>
      <c r="H1187" s="37"/>
      <c r="I1187" s="37"/>
      <c r="J1187" s="39"/>
      <c r="K1187" s="37"/>
      <c r="L1187" s="40"/>
      <c r="M1187" s="41"/>
    </row>
    <row r="1188" spans="1:13" ht="12.95" customHeight="1" outlineLevel="4" x14ac:dyDescent="0.2">
      <c r="E1188" s="36"/>
      <c r="F1188" s="37"/>
      <c r="G1188" s="38"/>
      <c r="H1188" s="37"/>
      <c r="I1188" s="37"/>
      <c r="J1188" s="39"/>
      <c r="K1188" s="37"/>
      <c r="L1188" s="40"/>
      <c r="M1188" s="41"/>
    </row>
    <row r="1189" spans="1:13" ht="12.95" customHeight="1" outlineLevel="4" x14ac:dyDescent="0.2">
      <c r="E1189" s="36"/>
      <c r="F1189" s="37"/>
      <c r="G1189" s="38"/>
      <c r="H1189" s="37"/>
      <c r="I1189" s="37"/>
      <c r="J1189" s="39"/>
      <c r="K1189" s="37"/>
      <c r="L1189" s="40"/>
      <c r="M1189" s="41"/>
    </row>
    <row r="1190" spans="1:13" ht="12.95" customHeight="1" outlineLevel="4" x14ac:dyDescent="0.2">
      <c r="E1190" s="36"/>
      <c r="F1190" s="37"/>
      <c r="G1190" s="38"/>
      <c r="H1190" s="37"/>
      <c r="I1190" s="37"/>
      <c r="J1190" s="39"/>
      <c r="K1190" s="37"/>
      <c r="L1190" s="40"/>
      <c r="M1190" s="41"/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41"/>
    </row>
    <row r="1192" spans="1:13" s="4" customFormat="1" ht="21.95" customHeight="1" outlineLevel="3" x14ac:dyDescent="0.2">
      <c r="A1192" s="13"/>
      <c r="B1192" s="14" t="s">
        <v>19</v>
      </c>
      <c r="C1192" s="15">
        <v>17052</v>
      </c>
      <c r="D1192" s="16" t="s">
        <v>34</v>
      </c>
      <c r="E1192" s="14" t="s">
        <v>35</v>
      </c>
      <c r="F1192" s="17"/>
      <c r="G1192" s="18"/>
      <c r="H1192" s="17"/>
      <c r="I1192" s="19"/>
      <c r="J1192" s="20"/>
      <c r="K1192" s="20"/>
      <c r="L1192" s="12"/>
      <c r="M1192" s="9"/>
    </row>
    <row r="1193" spans="1:13" ht="12.95" customHeight="1" outlineLevel="4" x14ac:dyDescent="0.2">
      <c r="A1193" s="21"/>
      <c r="B1193" s="21"/>
      <c r="C1193" s="21"/>
      <c r="D1193" s="21"/>
      <c r="E1193" s="22" t="s">
        <v>32</v>
      </c>
      <c r="F1193" s="23"/>
      <c r="G1193" s="24"/>
      <c r="H1193" s="25">
        <v>8.6</v>
      </c>
      <c r="I1193" s="26"/>
      <c r="J1193" s="27"/>
      <c r="K1193" s="27"/>
      <c r="L1193" s="7"/>
      <c r="M1193" s="9"/>
    </row>
    <row r="1194" spans="1:13" ht="38.1" customHeight="1" outlineLevel="4" x14ac:dyDescent="0.2">
      <c r="E1194" s="43" t="s">
        <v>29</v>
      </c>
      <c r="F1194" s="44">
        <v>911454</v>
      </c>
      <c r="G1194" s="45" t="s">
        <v>47</v>
      </c>
      <c r="H1194" s="46">
        <v>43</v>
      </c>
      <c r="I1194" s="46">
        <v>43</v>
      </c>
      <c r="J1194" s="47" t="s">
        <v>23</v>
      </c>
      <c r="K1194" s="48"/>
      <c r="L1194" s="66"/>
      <c r="M1194" s="65">
        <f>I1194*L1194</f>
        <v>0</v>
      </c>
    </row>
    <row r="1195" spans="1:13" ht="12.95" customHeight="1" outlineLevel="4" x14ac:dyDescent="0.2">
      <c r="E1195" s="36"/>
      <c r="F1195" s="37"/>
      <c r="G1195" s="38"/>
      <c r="H1195" s="37"/>
      <c r="I1195" s="37"/>
      <c r="J1195" s="39"/>
      <c r="K1195" s="37"/>
      <c r="L1195" s="40"/>
      <c r="M1195" s="42"/>
    </row>
    <row r="1196" spans="1:13" ht="12.95" customHeight="1" outlineLevel="4" x14ac:dyDescent="0.2">
      <c r="E1196" s="28"/>
      <c r="F1196" s="29">
        <v>474905</v>
      </c>
      <c r="G1196" s="30">
        <v>104</v>
      </c>
      <c r="H1196" s="31">
        <v>8.6</v>
      </c>
      <c r="I1196" s="31">
        <v>8.6</v>
      </c>
      <c r="J1196" s="33" t="s">
        <v>23</v>
      </c>
      <c r="K1196" s="34"/>
      <c r="L1196" s="64"/>
      <c r="M1196" s="63">
        <f>I1196*L1196</f>
        <v>0</v>
      </c>
    </row>
    <row r="1197" spans="1:13" ht="12.95" customHeight="1" outlineLevel="4" x14ac:dyDescent="0.2">
      <c r="E1197" s="28"/>
      <c r="F1197" s="29">
        <v>474906</v>
      </c>
      <c r="G1197" s="30">
        <v>110</v>
      </c>
      <c r="H1197" s="31">
        <v>8.6</v>
      </c>
      <c r="I1197" s="31">
        <v>8.6</v>
      </c>
      <c r="J1197" s="33" t="s">
        <v>23</v>
      </c>
      <c r="K1197" s="34"/>
      <c r="L1197" s="64"/>
      <c r="M1197" s="63">
        <f>I1197*L1197</f>
        <v>0</v>
      </c>
    </row>
    <row r="1198" spans="1:13" ht="12.95" customHeight="1" outlineLevel="4" x14ac:dyDescent="0.2">
      <c r="E1198" s="28"/>
      <c r="F1198" s="29">
        <v>474907</v>
      </c>
      <c r="G1198" s="30">
        <v>116</v>
      </c>
      <c r="H1198" s="31">
        <v>8.6</v>
      </c>
      <c r="I1198" s="31">
        <v>8.6</v>
      </c>
      <c r="J1198" s="33" t="s">
        <v>23</v>
      </c>
      <c r="K1198" s="34"/>
      <c r="L1198" s="64"/>
      <c r="M1198" s="63">
        <f>I1198*L1198</f>
        <v>0</v>
      </c>
    </row>
    <row r="1199" spans="1:13" ht="12.95" customHeight="1" outlineLevel="4" x14ac:dyDescent="0.2">
      <c r="E1199" s="28"/>
      <c r="F1199" s="29">
        <v>474908</v>
      </c>
      <c r="G1199" s="30">
        <v>122</v>
      </c>
      <c r="H1199" s="31">
        <v>8.6</v>
      </c>
      <c r="I1199" s="31">
        <v>8.6</v>
      </c>
      <c r="J1199" s="33" t="s">
        <v>23</v>
      </c>
      <c r="K1199" s="34"/>
      <c r="L1199" s="64"/>
      <c r="M1199" s="63">
        <f>I1199*L1199</f>
        <v>0</v>
      </c>
    </row>
    <row r="1200" spans="1:13" ht="12.95" customHeight="1" outlineLevel="4" x14ac:dyDescent="0.2">
      <c r="E1200" s="36"/>
      <c r="F1200" s="37"/>
      <c r="G1200" s="38"/>
      <c r="H1200" s="37"/>
      <c r="I1200" s="37"/>
      <c r="J1200" s="39"/>
      <c r="K1200" s="37"/>
      <c r="L1200" s="40"/>
      <c r="M1200" s="41"/>
    </row>
    <row r="1201" spans="1:13" ht="12.95" customHeight="1" outlineLevel="4" x14ac:dyDescent="0.2">
      <c r="E1201" s="36"/>
      <c r="F1201" s="37"/>
      <c r="G1201" s="38"/>
      <c r="H1201" s="37"/>
      <c r="I1201" s="37"/>
      <c r="J1201" s="39"/>
      <c r="K1201" s="37"/>
      <c r="L1201" s="40"/>
      <c r="M1201" s="41"/>
    </row>
    <row r="1202" spans="1:13" ht="12.95" customHeight="1" outlineLevel="4" x14ac:dyDescent="0.2">
      <c r="E1202" s="36"/>
      <c r="F1202" s="37"/>
      <c r="G1202" s="38"/>
      <c r="H1202" s="37"/>
      <c r="I1202" s="37"/>
      <c r="J1202" s="39"/>
      <c r="K1202" s="37"/>
      <c r="L1202" s="40"/>
      <c r="M1202" s="41"/>
    </row>
    <row r="1203" spans="1:13" ht="12.95" customHeight="1" outlineLevel="4" x14ac:dyDescent="0.2">
      <c r="E1203" s="36"/>
      <c r="F1203" s="37"/>
      <c r="G1203" s="38"/>
      <c r="H1203" s="37"/>
      <c r="I1203" s="37"/>
      <c r="J1203" s="39"/>
      <c r="K1203" s="37"/>
      <c r="L1203" s="40"/>
      <c r="M1203" s="41"/>
    </row>
    <row r="1204" spans="1:13" ht="12.95" customHeight="1" outlineLevel="4" x14ac:dyDescent="0.2">
      <c r="E1204" s="36"/>
      <c r="F1204" s="37"/>
      <c r="G1204" s="38"/>
      <c r="H1204" s="37"/>
      <c r="I1204" s="37"/>
      <c r="J1204" s="39"/>
      <c r="K1204" s="37"/>
      <c r="L1204" s="40"/>
      <c r="M1204" s="41"/>
    </row>
    <row r="1205" spans="1:13" ht="12.95" customHeight="1" outlineLevel="4" x14ac:dyDescent="0.2">
      <c r="E1205" s="36"/>
      <c r="F1205" s="37"/>
      <c r="G1205" s="38"/>
      <c r="H1205" s="37"/>
      <c r="I1205" s="37"/>
      <c r="J1205" s="39"/>
      <c r="K1205" s="37"/>
      <c r="L1205" s="40"/>
      <c r="M1205" s="41"/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41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41"/>
    </row>
    <row r="1208" spans="1:13" s="4" customFormat="1" ht="21.95" customHeight="1" outlineLevel="3" x14ac:dyDescent="0.2">
      <c r="A1208" s="13"/>
      <c r="B1208" s="14" t="s">
        <v>19</v>
      </c>
      <c r="C1208" s="15">
        <v>17503</v>
      </c>
      <c r="D1208" s="16" t="s">
        <v>34</v>
      </c>
      <c r="E1208" s="14" t="s">
        <v>37</v>
      </c>
      <c r="F1208" s="17"/>
      <c r="G1208" s="18"/>
      <c r="H1208" s="17"/>
      <c r="I1208" s="19"/>
      <c r="J1208" s="20"/>
      <c r="K1208" s="20"/>
      <c r="L1208" s="12"/>
      <c r="M1208" s="9"/>
    </row>
    <row r="1209" spans="1:13" ht="12.95" customHeight="1" outlineLevel="4" x14ac:dyDescent="0.2">
      <c r="A1209" s="21"/>
      <c r="B1209" s="21"/>
      <c r="C1209" s="21"/>
      <c r="D1209" s="21"/>
      <c r="E1209" s="22" t="s">
        <v>32</v>
      </c>
      <c r="F1209" s="23"/>
      <c r="G1209" s="24"/>
      <c r="H1209" s="25">
        <v>6.3</v>
      </c>
      <c r="I1209" s="26"/>
      <c r="J1209" s="27"/>
      <c r="K1209" s="27"/>
      <c r="L1209" s="7"/>
      <c r="M1209" s="9"/>
    </row>
    <row r="1210" spans="1:13" ht="38.1" customHeight="1" outlineLevel="4" x14ac:dyDescent="0.2">
      <c r="E1210" s="43" t="s">
        <v>29</v>
      </c>
      <c r="F1210" s="44">
        <v>931719</v>
      </c>
      <c r="G1210" s="45" t="s">
        <v>39</v>
      </c>
      <c r="H1210" s="46">
        <v>31.5</v>
      </c>
      <c r="I1210" s="49">
        <v>22.05</v>
      </c>
      <c r="J1210" s="47" t="s">
        <v>23</v>
      </c>
      <c r="K1210" s="48"/>
      <c r="L1210" s="66"/>
      <c r="M1210" s="65">
        <f>I1210*L1210</f>
        <v>0</v>
      </c>
    </row>
    <row r="1211" spans="1:13" ht="12.95" customHeight="1" outlineLevel="4" x14ac:dyDescent="0.2">
      <c r="E1211" s="36"/>
      <c r="F1211" s="37"/>
      <c r="G1211" s="38"/>
      <c r="H1211" s="37"/>
      <c r="I1211" s="37"/>
      <c r="J1211" s="39"/>
      <c r="K1211" s="37"/>
      <c r="L1211" s="40"/>
      <c r="M1211" s="42"/>
    </row>
    <row r="1212" spans="1:13" ht="12.95" customHeight="1" outlineLevel="4" x14ac:dyDescent="0.2">
      <c r="E1212" s="28"/>
      <c r="F1212" s="29">
        <v>507232</v>
      </c>
      <c r="G1212" s="30">
        <v>128</v>
      </c>
      <c r="H1212" s="31">
        <v>6.3</v>
      </c>
      <c r="I1212" s="32">
        <v>4.41</v>
      </c>
      <c r="J1212" s="33" t="s">
        <v>23</v>
      </c>
      <c r="K1212" s="34"/>
      <c r="L1212" s="64"/>
      <c r="M1212" s="63">
        <f>I1212*L1212</f>
        <v>0</v>
      </c>
    </row>
    <row r="1213" spans="1:13" ht="12.95" customHeight="1" outlineLevel="4" x14ac:dyDescent="0.2">
      <c r="E1213" s="28"/>
      <c r="F1213" s="29">
        <v>507236</v>
      </c>
      <c r="G1213" s="30">
        <v>152</v>
      </c>
      <c r="H1213" s="31">
        <v>6.3</v>
      </c>
      <c r="I1213" s="32">
        <v>4.41</v>
      </c>
      <c r="J1213" s="33" t="s">
        <v>23</v>
      </c>
      <c r="K1213" s="34"/>
      <c r="L1213" s="64"/>
      <c r="M1213" s="63">
        <f>I1213*L1213</f>
        <v>0</v>
      </c>
    </row>
    <row r="1214" spans="1:13" ht="12.95" customHeight="1" outlineLevel="4" x14ac:dyDescent="0.2">
      <c r="E1214" s="36"/>
      <c r="F1214" s="37"/>
      <c r="G1214" s="38"/>
      <c r="H1214" s="37"/>
      <c r="I1214" s="37"/>
      <c r="J1214" s="39"/>
      <c r="K1214" s="37"/>
      <c r="L1214" s="40"/>
      <c r="M1214" s="42"/>
    </row>
    <row r="1215" spans="1:13" ht="12.95" customHeight="1" outlineLevel="4" x14ac:dyDescent="0.2">
      <c r="E1215" s="36"/>
      <c r="F1215" s="37"/>
      <c r="G1215" s="38"/>
      <c r="H1215" s="37"/>
      <c r="I1215" s="37"/>
      <c r="J1215" s="39"/>
      <c r="K1215" s="37"/>
      <c r="L1215" s="40"/>
      <c r="M1215" s="42"/>
    </row>
    <row r="1216" spans="1:13" ht="12.95" customHeight="1" outlineLevel="4" x14ac:dyDescent="0.2">
      <c r="E1216" s="36"/>
      <c r="F1216" s="37"/>
      <c r="G1216" s="38"/>
      <c r="H1216" s="37"/>
      <c r="I1216" s="37"/>
      <c r="J1216" s="39"/>
      <c r="K1216" s="37"/>
      <c r="L1216" s="40"/>
      <c r="M1216" s="41"/>
    </row>
    <row r="1217" spans="1:13" ht="12.95" customHeight="1" outlineLevel="4" x14ac:dyDescent="0.2">
      <c r="E1217" s="36"/>
      <c r="F1217" s="37"/>
      <c r="G1217" s="38"/>
      <c r="H1217" s="37"/>
      <c r="I1217" s="37"/>
      <c r="J1217" s="39"/>
      <c r="K1217" s="37"/>
      <c r="L1217" s="40"/>
      <c r="M1217" s="41"/>
    </row>
    <row r="1218" spans="1:13" ht="12.95" customHeight="1" outlineLevel="4" x14ac:dyDescent="0.2">
      <c r="E1218" s="36"/>
      <c r="F1218" s="37"/>
      <c r="G1218" s="38"/>
      <c r="H1218" s="37"/>
      <c r="I1218" s="37"/>
      <c r="J1218" s="39"/>
      <c r="K1218" s="37"/>
      <c r="L1218" s="40"/>
      <c r="M1218" s="41"/>
    </row>
    <row r="1219" spans="1:13" ht="12.95" customHeight="1" outlineLevel="4" x14ac:dyDescent="0.2">
      <c r="E1219" s="36"/>
      <c r="F1219" s="37"/>
      <c r="G1219" s="38"/>
      <c r="H1219" s="37"/>
      <c r="I1219" s="37"/>
      <c r="J1219" s="39"/>
      <c r="K1219" s="37"/>
      <c r="L1219" s="40"/>
      <c r="M1219" s="41"/>
    </row>
    <row r="1220" spans="1:13" ht="12.95" customHeight="1" outlineLevel="4" x14ac:dyDescent="0.2">
      <c r="E1220" s="36"/>
      <c r="F1220" s="37"/>
      <c r="G1220" s="38"/>
      <c r="H1220" s="37"/>
      <c r="I1220" s="37"/>
      <c r="J1220" s="39"/>
      <c r="K1220" s="37"/>
      <c r="L1220" s="40"/>
      <c r="M1220" s="41"/>
    </row>
    <row r="1221" spans="1:13" ht="12.95" customHeight="1" outlineLevel="4" x14ac:dyDescent="0.2">
      <c r="E1221" s="36"/>
      <c r="F1221" s="37"/>
      <c r="G1221" s="38"/>
      <c r="H1221" s="37"/>
      <c r="I1221" s="37"/>
      <c r="J1221" s="39"/>
      <c r="K1221" s="37"/>
      <c r="L1221" s="40"/>
      <c r="M1221" s="41"/>
    </row>
    <row r="1222" spans="1:13" ht="12.95" customHeight="1" outlineLevel="4" x14ac:dyDescent="0.2">
      <c r="E1222" s="36"/>
      <c r="F1222" s="37"/>
      <c r="G1222" s="38"/>
      <c r="H1222" s="37"/>
      <c r="I1222" s="37"/>
      <c r="J1222" s="39"/>
      <c r="K1222" s="37"/>
      <c r="L1222" s="40"/>
      <c r="M1222" s="41"/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41"/>
    </row>
    <row r="1224" spans="1:13" s="4" customFormat="1" ht="21.95" customHeight="1" outlineLevel="3" x14ac:dyDescent="0.2">
      <c r="A1224" s="13"/>
      <c r="B1224" s="14" t="s">
        <v>19</v>
      </c>
      <c r="C1224" s="15">
        <v>18512</v>
      </c>
      <c r="D1224" s="16" t="s">
        <v>34</v>
      </c>
      <c r="E1224" s="14" t="s">
        <v>21</v>
      </c>
      <c r="F1224" s="17"/>
      <c r="G1224" s="18"/>
      <c r="H1224" s="17"/>
      <c r="I1224" s="19"/>
      <c r="J1224" s="20"/>
      <c r="K1224" s="20"/>
      <c r="L1224" s="12"/>
      <c r="M1224" s="9"/>
    </row>
    <row r="1225" spans="1:13" ht="12.95" customHeight="1" outlineLevel="4" x14ac:dyDescent="0.2">
      <c r="A1225" s="21"/>
      <c r="B1225" s="21"/>
      <c r="C1225" s="21"/>
      <c r="D1225" s="21"/>
      <c r="E1225" s="22" t="s">
        <v>32</v>
      </c>
      <c r="F1225" s="23"/>
      <c r="G1225" s="24"/>
      <c r="H1225" s="25">
        <v>7.75</v>
      </c>
      <c r="I1225" s="26"/>
      <c r="J1225" s="27"/>
      <c r="K1225" s="27"/>
      <c r="L1225" s="7"/>
      <c r="M1225" s="9"/>
    </row>
    <row r="1226" spans="1:13" ht="12.95" customHeight="1" outlineLevel="4" x14ac:dyDescent="0.2">
      <c r="E1226" s="28"/>
      <c r="F1226" s="29">
        <v>442558</v>
      </c>
      <c r="G1226" s="30">
        <v>104</v>
      </c>
      <c r="H1226" s="31">
        <v>7.75</v>
      </c>
      <c r="I1226" s="32">
        <v>5.42</v>
      </c>
      <c r="J1226" s="33" t="s">
        <v>23</v>
      </c>
      <c r="K1226" s="34"/>
      <c r="L1226" s="64"/>
      <c r="M1226" s="63">
        <f>I1226*L1226</f>
        <v>0</v>
      </c>
    </row>
    <row r="1227" spans="1:13" ht="12.95" customHeight="1" outlineLevel="4" x14ac:dyDescent="0.2">
      <c r="E1227" s="28"/>
      <c r="F1227" s="29">
        <v>442560</v>
      </c>
      <c r="G1227" s="30">
        <v>116</v>
      </c>
      <c r="H1227" s="31">
        <v>7.75</v>
      </c>
      <c r="I1227" s="32">
        <v>5.42</v>
      </c>
      <c r="J1227" s="33" t="s">
        <v>23</v>
      </c>
      <c r="K1227" s="34"/>
      <c r="L1227" s="64"/>
      <c r="M1227" s="63">
        <f>I1227*L1227</f>
        <v>0</v>
      </c>
    </row>
    <row r="1228" spans="1:13" ht="12.95" customHeight="1" outlineLevel="4" x14ac:dyDescent="0.2">
      <c r="E1228" s="36"/>
      <c r="F1228" s="37"/>
      <c r="G1228" s="38"/>
      <c r="H1228" s="37"/>
      <c r="I1228" s="37"/>
      <c r="J1228" s="39"/>
      <c r="K1228" s="37"/>
      <c r="L1228" s="40"/>
      <c r="M1228" s="42"/>
    </row>
    <row r="1229" spans="1:13" ht="12.95" customHeight="1" outlineLevel="4" x14ac:dyDescent="0.2">
      <c r="E1229" s="36"/>
      <c r="F1229" s="37"/>
      <c r="G1229" s="38"/>
      <c r="H1229" s="37"/>
      <c r="I1229" s="37"/>
      <c r="J1229" s="39"/>
      <c r="K1229" s="37"/>
      <c r="L1229" s="40"/>
      <c r="M1229" s="42"/>
    </row>
    <row r="1230" spans="1:13" ht="12.95" customHeight="1" outlineLevel="4" x14ac:dyDescent="0.2">
      <c r="E1230" s="36"/>
      <c r="F1230" s="37"/>
      <c r="G1230" s="38"/>
      <c r="H1230" s="37"/>
      <c r="I1230" s="37"/>
      <c r="J1230" s="39"/>
      <c r="K1230" s="37"/>
      <c r="L1230" s="40"/>
      <c r="M1230" s="42"/>
    </row>
    <row r="1231" spans="1:13" ht="12.95" customHeight="1" outlineLevel="4" x14ac:dyDescent="0.2">
      <c r="E1231" s="36"/>
      <c r="F1231" s="37"/>
      <c r="G1231" s="38"/>
      <c r="H1231" s="37"/>
      <c r="I1231" s="37"/>
      <c r="J1231" s="39"/>
      <c r="K1231" s="37"/>
      <c r="L1231" s="40"/>
      <c r="M1231" s="42"/>
    </row>
    <row r="1232" spans="1:13" ht="12.95" customHeight="1" outlineLevel="4" x14ac:dyDescent="0.2">
      <c r="E1232" s="36"/>
      <c r="F1232" s="37"/>
      <c r="G1232" s="38"/>
      <c r="H1232" s="37"/>
      <c r="I1232" s="37"/>
      <c r="J1232" s="39"/>
      <c r="K1232" s="37"/>
      <c r="L1232" s="40"/>
      <c r="M1232" s="41"/>
    </row>
    <row r="1233" spans="1:13" ht="12.95" customHeight="1" outlineLevel="4" x14ac:dyDescent="0.2">
      <c r="E1233" s="36"/>
      <c r="F1233" s="37"/>
      <c r="G1233" s="38"/>
      <c r="H1233" s="37"/>
      <c r="I1233" s="37"/>
      <c r="J1233" s="39"/>
      <c r="K1233" s="37"/>
      <c r="L1233" s="40"/>
      <c r="M1233" s="41"/>
    </row>
    <row r="1234" spans="1:13" ht="12.95" customHeight="1" outlineLevel="4" x14ac:dyDescent="0.2">
      <c r="E1234" s="36"/>
      <c r="F1234" s="37"/>
      <c r="G1234" s="38"/>
      <c r="H1234" s="37"/>
      <c r="I1234" s="37"/>
      <c r="J1234" s="39"/>
      <c r="K1234" s="37"/>
      <c r="L1234" s="40"/>
      <c r="M1234" s="41"/>
    </row>
    <row r="1235" spans="1:13" ht="12.95" customHeight="1" outlineLevel="4" x14ac:dyDescent="0.2">
      <c r="E1235" s="36"/>
      <c r="F1235" s="37"/>
      <c r="G1235" s="38"/>
      <c r="H1235" s="37"/>
      <c r="I1235" s="37"/>
      <c r="J1235" s="39"/>
      <c r="K1235" s="37"/>
      <c r="L1235" s="40"/>
      <c r="M1235" s="41"/>
    </row>
    <row r="1236" spans="1:13" ht="12.95" customHeight="1" outlineLevel="4" x14ac:dyDescent="0.2">
      <c r="E1236" s="36"/>
      <c r="F1236" s="37"/>
      <c r="G1236" s="38"/>
      <c r="H1236" s="37"/>
      <c r="I1236" s="37"/>
      <c r="J1236" s="39"/>
      <c r="K1236" s="37"/>
      <c r="L1236" s="40"/>
      <c r="M1236" s="41"/>
    </row>
    <row r="1237" spans="1:13" ht="12.95" customHeight="1" outlineLevel="4" x14ac:dyDescent="0.2">
      <c r="E1237" s="36"/>
      <c r="F1237" s="37"/>
      <c r="G1237" s="38"/>
      <c r="H1237" s="37"/>
      <c r="I1237" s="37"/>
      <c r="J1237" s="39"/>
      <c r="K1237" s="37"/>
      <c r="L1237" s="40"/>
      <c r="M1237" s="41"/>
    </row>
    <row r="1238" spans="1:13" ht="12.95" customHeight="1" outlineLevel="4" x14ac:dyDescent="0.2">
      <c r="E1238" s="36"/>
      <c r="F1238" s="37"/>
      <c r="G1238" s="38"/>
      <c r="H1238" s="37"/>
      <c r="I1238" s="37"/>
      <c r="J1238" s="39"/>
      <c r="K1238" s="37"/>
      <c r="L1238" s="40"/>
      <c r="M1238" s="41"/>
    </row>
    <row r="1239" spans="1:13" ht="12.95" customHeight="1" outlineLevel="4" x14ac:dyDescent="0.2">
      <c r="E1239" s="36"/>
      <c r="F1239" s="37"/>
      <c r="G1239" s="38"/>
      <c r="H1239" s="37"/>
      <c r="I1239" s="37"/>
      <c r="J1239" s="39"/>
      <c r="K1239" s="37"/>
      <c r="L1239" s="40"/>
      <c r="M1239" s="41"/>
    </row>
    <row r="1240" spans="1:13" s="4" customFormat="1" ht="21.95" customHeight="1" outlineLevel="3" x14ac:dyDescent="0.2">
      <c r="A1240" s="13"/>
      <c r="B1240" s="14" t="s">
        <v>19</v>
      </c>
      <c r="C1240" s="15">
        <v>18662</v>
      </c>
      <c r="D1240" s="16" t="s">
        <v>34</v>
      </c>
      <c r="E1240" s="14" t="s">
        <v>21</v>
      </c>
      <c r="F1240" s="17"/>
      <c r="G1240" s="18"/>
      <c r="H1240" s="17"/>
      <c r="I1240" s="19"/>
      <c r="J1240" s="20"/>
      <c r="K1240" s="20"/>
      <c r="L1240" s="12"/>
      <c r="M1240" s="9"/>
    </row>
    <row r="1241" spans="1:13" ht="12.95" customHeight="1" outlineLevel="4" x14ac:dyDescent="0.2">
      <c r="A1241" s="21"/>
      <c r="B1241" s="21"/>
      <c r="C1241" s="21"/>
      <c r="D1241" s="21"/>
      <c r="E1241" s="22" t="s">
        <v>32</v>
      </c>
      <c r="F1241" s="23"/>
      <c r="G1241" s="24"/>
      <c r="H1241" s="25">
        <v>7.75</v>
      </c>
      <c r="I1241" s="26"/>
      <c r="J1241" s="27"/>
      <c r="K1241" s="27"/>
      <c r="L1241" s="7"/>
      <c r="M1241" s="9"/>
    </row>
    <row r="1242" spans="1:13" ht="12.95" customHeight="1" outlineLevel="4" x14ac:dyDescent="0.2">
      <c r="E1242" s="28"/>
      <c r="F1242" s="29">
        <v>442572</v>
      </c>
      <c r="G1242" s="35">
        <v>98</v>
      </c>
      <c r="H1242" s="31">
        <v>7.75</v>
      </c>
      <c r="I1242" s="32">
        <v>5.42</v>
      </c>
      <c r="J1242" s="33" t="s">
        <v>23</v>
      </c>
      <c r="K1242" s="34"/>
      <c r="L1242" s="64"/>
      <c r="M1242" s="63">
        <f>I1242*L1242</f>
        <v>0</v>
      </c>
    </row>
    <row r="1243" spans="1:13" ht="12.95" customHeight="1" outlineLevel="4" x14ac:dyDescent="0.2">
      <c r="E1243" s="36"/>
      <c r="F1243" s="37"/>
      <c r="G1243" s="38"/>
      <c r="H1243" s="37"/>
      <c r="I1243" s="37"/>
      <c r="J1243" s="39"/>
      <c r="K1243" s="37"/>
      <c r="L1243" s="40"/>
      <c r="M1243" s="42"/>
    </row>
    <row r="1244" spans="1:13" ht="12.95" customHeight="1" outlineLevel="4" x14ac:dyDescent="0.2">
      <c r="E1244" s="36"/>
      <c r="F1244" s="37"/>
      <c r="G1244" s="38"/>
      <c r="H1244" s="37"/>
      <c r="I1244" s="37"/>
      <c r="J1244" s="39"/>
      <c r="K1244" s="37"/>
      <c r="L1244" s="40"/>
      <c r="M1244" s="42"/>
    </row>
    <row r="1245" spans="1:13" ht="12.95" customHeight="1" outlineLevel="4" x14ac:dyDescent="0.2">
      <c r="E1245" s="36"/>
      <c r="F1245" s="37"/>
      <c r="G1245" s="38"/>
      <c r="H1245" s="37"/>
      <c r="I1245" s="37"/>
      <c r="J1245" s="39"/>
      <c r="K1245" s="37"/>
      <c r="L1245" s="40"/>
      <c r="M1245" s="42"/>
    </row>
    <row r="1246" spans="1:13" ht="12.95" customHeight="1" outlineLevel="4" x14ac:dyDescent="0.2">
      <c r="E1246" s="36"/>
      <c r="F1246" s="37"/>
      <c r="G1246" s="38"/>
      <c r="H1246" s="37"/>
      <c r="I1246" s="37"/>
      <c r="J1246" s="39"/>
      <c r="K1246" s="37"/>
      <c r="L1246" s="40"/>
      <c r="M1246" s="42"/>
    </row>
    <row r="1247" spans="1:13" ht="12.95" customHeight="1" outlineLevel="4" x14ac:dyDescent="0.2">
      <c r="E1247" s="36"/>
      <c r="F1247" s="37"/>
      <c r="G1247" s="38"/>
      <c r="H1247" s="37"/>
      <c r="I1247" s="37"/>
      <c r="J1247" s="39"/>
      <c r="K1247" s="37"/>
      <c r="L1247" s="40"/>
      <c r="M1247" s="42"/>
    </row>
    <row r="1248" spans="1:13" ht="12.95" customHeight="1" outlineLevel="4" x14ac:dyDescent="0.2">
      <c r="E1248" s="36"/>
      <c r="F1248" s="37"/>
      <c r="G1248" s="38"/>
      <c r="H1248" s="37"/>
      <c r="I1248" s="37"/>
      <c r="J1248" s="39"/>
      <c r="K1248" s="37"/>
      <c r="L1248" s="40"/>
      <c r="M1248" s="41"/>
    </row>
    <row r="1249" spans="1:13" ht="12.95" customHeight="1" outlineLevel="4" x14ac:dyDescent="0.2">
      <c r="E1249" s="36"/>
      <c r="F1249" s="37"/>
      <c r="G1249" s="38"/>
      <c r="H1249" s="37"/>
      <c r="I1249" s="37"/>
      <c r="J1249" s="39"/>
      <c r="K1249" s="37"/>
      <c r="L1249" s="40"/>
      <c r="M1249" s="41"/>
    </row>
    <row r="1250" spans="1:13" ht="12.95" customHeight="1" outlineLevel="4" x14ac:dyDescent="0.2">
      <c r="E1250" s="36"/>
      <c r="F1250" s="37"/>
      <c r="G1250" s="38"/>
      <c r="H1250" s="37"/>
      <c r="I1250" s="37"/>
      <c r="J1250" s="39"/>
      <c r="K1250" s="37"/>
      <c r="L1250" s="40"/>
      <c r="M1250" s="41"/>
    </row>
    <row r="1251" spans="1:13" ht="12.95" customHeight="1" outlineLevel="4" x14ac:dyDescent="0.2">
      <c r="E1251" s="36"/>
      <c r="F1251" s="37"/>
      <c r="G1251" s="38"/>
      <c r="H1251" s="37"/>
      <c r="I1251" s="37"/>
      <c r="J1251" s="39"/>
      <c r="K1251" s="37"/>
      <c r="L1251" s="40"/>
      <c r="M1251" s="41"/>
    </row>
    <row r="1252" spans="1:13" ht="12.95" customHeight="1" outlineLevel="4" x14ac:dyDescent="0.2">
      <c r="E1252" s="36"/>
      <c r="F1252" s="37"/>
      <c r="G1252" s="38"/>
      <c r="H1252" s="37"/>
      <c r="I1252" s="37"/>
      <c r="J1252" s="39"/>
      <c r="K1252" s="37"/>
      <c r="L1252" s="40"/>
      <c r="M1252" s="41"/>
    </row>
    <row r="1253" spans="1:13" ht="12.95" customHeight="1" outlineLevel="4" x14ac:dyDescent="0.2">
      <c r="E1253" s="36"/>
      <c r="F1253" s="37"/>
      <c r="G1253" s="38"/>
      <c r="H1253" s="37"/>
      <c r="I1253" s="37"/>
      <c r="J1253" s="39"/>
      <c r="K1253" s="37"/>
      <c r="L1253" s="40"/>
      <c r="M1253" s="41"/>
    </row>
    <row r="1254" spans="1:13" ht="12.95" customHeight="1" outlineLevel="4" x14ac:dyDescent="0.2">
      <c r="E1254" s="36"/>
      <c r="F1254" s="37"/>
      <c r="G1254" s="38"/>
      <c r="H1254" s="37"/>
      <c r="I1254" s="37"/>
      <c r="J1254" s="39"/>
      <c r="K1254" s="37"/>
      <c r="L1254" s="40"/>
      <c r="M1254" s="41"/>
    </row>
    <row r="1255" spans="1:13" ht="12.95" customHeight="1" outlineLevel="4" x14ac:dyDescent="0.2">
      <c r="E1255" s="36"/>
      <c r="F1255" s="37"/>
      <c r="G1255" s="38"/>
      <c r="H1255" s="37"/>
      <c r="I1255" s="37"/>
      <c r="J1255" s="39"/>
      <c r="K1255" s="37"/>
      <c r="L1255" s="40"/>
      <c r="M1255" s="41"/>
    </row>
    <row r="1256" spans="1:13" s="4" customFormat="1" ht="21.95" customHeight="1" outlineLevel="3" x14ac:dyDescent="0.2">
      <c r="A1256" s="13"/>
      <c r="B1256" s="14" t="s">
        <v>19</v>
      </c>
      <c r="C1256" s="15">
        <v>18712</v>
      </c>
      <c r="D1256" s="16" t="s">
        <v>34</v>
      </c>
      <c r="E1256" s="14" t="s">
        <v>21</v>
      </c>
      <c r="F1256" s="17"/>
      <c r="G1256" s="18"/>
      <c r="H1256" s="17"/>
      <c r="I1256" s="19"/>
      <c r="J1256" s="20"/>
      <c r="K1256" s="20"/>
      <c r="L1256" s="12"/>
      <c r="M1256" s="9"/>
    </row>
    <row r="1257" spans="1:13" ht="12.95" customHeight="1" outlineLevel="4" x14ac:dyDescent="0.2">
      <c r="A1257" s="21"/>
      <c r="B1257" s="21"/>
      <c r="C1257" s="21"/>
      <c r="D1257" s="21"/>
      <c r="E1257" s="22" t="s">
        <v>38</v>
      </c>
      <c r="F1257" s="23"/>
      <c r="G1257" s="24"/>
      <c r="H1257" s="25">
        <v>7.75</v>
      </c>
      <c r="I1257" s="26"/>
      <c r="J1257" s="27"/>
      <c r="K1257" s="27"/>
      <c r="L1257" s="7"/>
      <c r="M1257" s="9"/>
    </row>
    <row r="1258" spans="1:13" ht="12.95" customHeight="1" outlineLevel="4" x14ac:dyDescent="0.2">
      <c r="E1258" s="28"/>
      <c r="F1258" s="29">
        <v>442590</v>
      </c>
      <c r="G1258" s="30">
        <v>116</v>
      </c>
      <c r="H1258" s="31">
        <v>7.75</v>
      </c>
      <c r="I1258" s="32">
        <v>5.42</v>
      </c>
      <c r="J1258" s="33" t="s">
        <v>23</v>
      </c>
      <c r="K1258" s="34"/>
      <c r="L1258" s="64"/>
      <c r="M1258" s="63">
        <f>I1258*L1258</f>
        <v>0</v>
      </c>
    </row>
    <row r="1259" spans="1:13" ht="12.95" customHeight="1" outlineLevel="4" x14ac:dyDescent="0.2">
      <c r="E1259" s="36"/>
      <c r="F1259" s="37"/>
      <c r="G1259" s="38"/>
      <c r="H1259" s="37"/>
      <c r="I1259" s="37"/>
      <c r="J1259" s="39"/>
      <c r="K1259" s="37"/>
      <c r="L1259" s="40"/>
      <c r="M1259" s="42"/>
    </row>
    <row r="1260" spans="1:13" ht="12.95" customHeight="1" outlineLevel="4" x14ac:dyDescent="0.2">
      <c r="E1260" s="36"/>
      <c r="F1260" s="37"/>
      <c r="G1260" s="38"/>
      <c r="H1260" s="37"/>
      <c r="I1260" s="37"/>
      <c r="J1260" s="39"/>
      <c r="K1260" s="37"/>
      <c r="L1260" s="40"/>
      <c r="M1260" s="42"/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2"/>
    </row>
    <row r="1262" spans="1:13" ht="12.95" customHeight="1" outlineLevel="4" x14ac:dyDescent="0.2">
      <c r="E1262" s="36"/>
      <c r="F1262" s="37"/>
      <c r="G1262" s="38"/>
      <c r="H1262" s="37"/>
      <c r="I1262" s="37"/>
      <c r="J1262" s="39"/>
      <c r="K1262" s="37"/>
      <c r="L1262" s="40"/>
      <c r="M1262" s="42"/>
    </row>
    <row r="1263" spans="1:13" ht="12.95" customHeight="1" outlineLevel="4" x14ac:dyDescent="0.2">
      <c r="E1263" s="36"/>
      <c r="F1263" s="37"/>
      <c r="G1263" s="38"/>
      <c r="H1263" s="37"/>
      <c r="I1263" s="37"/>
      <c r="J1263" s="39"/>
      <c r="K1263" s="37"/>
      <c r="L1263" s="40"/>
      <c r="M1263" s="42"/>
    </row>
    <row r="1264" spans="1:13" ht="12.95" customHeight="1" outlineLevel="4" x14ac:dyDescent="0.2">
      <c r="E1264" s="36"/>
      <c r="F1264" s="37"/>
      <c r="G1264" s="38"/>
      <c r="H1264" s="37"/>
      <c r="I1264" s="37"/>
      <c r="J1264" s="39"/>
      <c r="K1264" s="37"/>
      <c r="L1264" s="40"/>
      <c r="M1264" s="41"/>
    </row>
    <row r="1265" spans="1:13" ht="12.95" customHeight="1" outlineLevel="4" x14ac:dyDescent="0.2">
      <c r="E1265" s="36"/>
      <c r="F1265" s="37"/>
      <c r="G1265" s="38"/>
      <c r="H1265" s="37"/>
      <c r="I1265" s="37"/>
      <c r="J1265" s="39"/>
      <c r="K1265" s="37"/>
      <c r="L1265" s="40"/>
      <c r="M1265" s="41"/>
    </row>
    <row r="1266" spans="1:13" ht="12.95" customHeight="1" outlineLevel="4" x14ac:dyDescent="0.2">
      <c r="E1266" s="36"/>
      <c r="F1266" s="37"/>
      <c r="G1266" s="38"/>
      <c r="H1266" s="37"/>
      <c r="I1266" s="37"/>
      <c r="J1266" s="39"/>
      <c r="K1266" s="37"/>
      <c r="L1266" s="40"/>
      <c r="M1266" s="41"/>
    </row>
    <row r="1267" spans="1:13" ht="12.95" customHeight="1" outlineLevel="4" x14ac:dyDescent="0.2">
      <c r="E1267" s="36"/>
      <c r="F1267" s="37"/>
      <c r="G1267" s="38"/>
      <c r="H1267" s="37"/>
      <c r="I1267" s="37"/>
      <c r="J1267" s="39"/>
      <c r="K1267" s="37"/>
      <c r="L1267" s="40"/>
      <c r="M1267" s="41"/>
    </row>
    <row r="1268" spans="1:13" ht="12.95" customHeight="1" outlineLevel="4" x14ac:dyDescent="0.2">
      <c r="E1268" s="36"/>
      <c r="F1268" s="37"/>
      <c r="G1268" s="38"/>
      <c r="H1268" s="37"/>
      <c r="I1268" s="37"/>
      <c r="J1268" s="39"/>
      <c r="K1268" s="37"/>
      <c r="L1268" s="40"/>
      <c r="M1268" s="41"/>
    </row>
    <row r="1269" spans="1:13" ht="12.95" customHeight="1" outlineLevel="4" x14ac:dyDescent="0.2">
      <c r="E1269" s="36"/>
      <c r="F1269" s="37"/>
      <c r="G1269" s="38"/>
      <c r="H1269" s="37"/>
      <c r="I1269" s="37"/>
      <c r="J1269" s="39"/>
      <c r="K1269" s="37"/>
      <c r="L1269" s="40"/>
      <c r="M1269" s="41"/>
    </row>
    <row r="1270" spans="1:13" ht="12.95" customHeight="1" outlineLevel="4" x14ac:dyDescent="0.2">
      <c r="E1270" s="36"/>
      <c r="F1270" s="37"/>
      <c r="G1270" s="38"/>
      <c r="H1270" s="37"/>
      <c r="I1270" s="37"/>
      <c r="J1270" s="39"/>
      <c r="K1270" s="37"/>
      <c r="L1270" s="40"/>
      <c r="M1270" s="41"/>
    </row>
    <row r="1271" spans="1:13" ht="12.95" customHeight="1" outlineLevel="4" x14ac:dyDescent="0.2">
      <c r="E1271" s="36"/>
      <c r="F1271" s="37"/>
      <c r="G1271" s="38"/>
      <c r="H1271" s="37"/>
      <c r="I1271" s="37"/>
      <c r="J1271" s="39"/>
      <c r="K1271" s="37"/>
      <c r="L1271" s="40"/>
      <c r="M1271" s="41"/>
    </row>
    <row r="1272" spans="1:13" ht="18.95" customHeight="1" outlineLevel="2" x14ac:dyDescent="0.25">
      <c r="A1272" s="7"/>
      <c r="B1272" s="8" t="s">
        <v>41</v>
      </c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9"/>
    </row>
    <row r="1273" spans="1:13" s="4" customFormat="1" ht="21.95" customHeight="1" outlineLevel="3" x14ac:dyDescent="0.2">
      <c r="A1273" s="13"/>
      <c r="B1273" s="14" t="s">
        <v>19</v>
      </c>
      <c r="C1273" s="15">
        <v>97503</v>
      </c>
      <c r="D1273" s="16" t="s">
        <v>42</v>
      </c>
      <c r="E1273" s="14" t="s">
        <v>35</v>
      </c>
      <c r="F1273" s="17"/>
      <c r="G1273" s="18"/>
      <c r="H1273" s="17"/>
      <c r="I1273" s="19"/>
      <c r="J1273" s="20"/>
      <c r="K1273" s="20"/>
      <c r="L1273" s="12"/>
      <c r="M1273" s="9"/>
    </row>
    <row r="1274" spans="1:13" ht="12.95" customHeight="1" outlineLevel="4" x14ac:dyDescent="0.2">
      <c r="A1274" s="21"/>
      <c r="B1274" s="21"/>
      <c r="C1274" s="21"/>
      <c r="D1274" s="21"/>
      <c r="E1274" s="22" t="s">
        <v>32</v>
      </c>
      <c r="F1274" s="23"/>
      <c r="G1274" s="24"/>
      <c r="H1274" s="25">
        <v>9</v>
      </c>
      <c r="I1274" s="26"/>
      <c r="J1274" s="27"/>
      <c r="K1274" s="27"/>
      <c r="L1274" s="7"/>
      <c r="M1274" s="9"/>
    </row>
    <row r="1275" spans="1:13" ht="12.95" customHeight="1" outlineLevel="4" x14ac:dyDescent="0.2">
      <c r="E1275" s="28"/>
      <c r="F1275" s="29">
        <v>468384</v>
      </c>
      <c r="G1275" s="30">
        <v>128</v>
      </c>
      <c r="H1275" s="31">
        <v>9</v>
      </c>
      <c r="I1275" s="32">
        <v>6.3</v>
      </c>
      <c r="J1275" s="33" t="s">
        <v>23</v>
      </c>
      <c r="K1275" s="34"/>
      <c r="L1275" s="64"/>
      <c r="M1275" s="63">
        <f>I1275*L1275</f>
        <v>0</v>
      </c>
    </row>
    <row r="1276" spans="1:13" ht="12.95" customHeight="1" outlineLevel="4" x14ac:dyDescent="0.2">
      <c r="E1276" s="28"/>
      <c r="F1276" s="29">
        <v>468385</v>
      </c>
      <c r="G1276" s="30">
        <v>134</v>
      </c>
      <c r="H1276" s="31">
        <v>9</v>
      </c>
      <c r="I1276" s="32">
        <v>6.3</v>
      </c>
      <c r="J1276" s="33" t="s">
        <v>23</v>
      </c>
      <c r="K1276" s="34"/>
      <c r="L1276" s="64"/>
      <c r="M1276" s="63">
        <f>I1276*L1276</f>
        <v>0</v>
      </c>
    </row>
    <row r="1277" spans="1:13" ht="12.95" customHeight="1" outlineLevel="4" x14ac:dyDescent="0.2">
      <c r="E1277" s="36"/>
      <c r="F1277" s="37"/>
      <c r="G1277" s="38"/>
      <c r="H1277" s="37"/>
      <c r="I1277" s="37"/>
      <c r="J1277" s="39"/>
      <c r="K1277" s="37"/>
      <c r="L1277" s="40"/>
      <c r="M1277" s="42"/>
    </row>
    <row r="1278" spans="1:13" ht="12.95" customHeight="1" outlineLevel="4" x14ac:dyDescent="0.2">
      <c r="E1278" s="36"/>
      <c r="F1278" s="37"/>
      <c r="G1278" s="38"/>
      <c r="H1278" s="37"/>
      <c r="I1278" s="37"/>
      <c r="J1278" s="39"/>
      <c r="K1278" s="37"/>
      <c r="L1278" s="40"/>
      <c r="M1278" s="42"/>
    </row>
    <row r="1279" spans="1:13" ht="12.95" customHeight="1" outlineLevel="4" x14ac:dyDescent="0.2">
      <c r="E1279" s="36"/>
      <c r="F1279" s="37"/>
      <c r="G1279" s="38"/>
      <c r="H1279" s="37"/>
      <c r="I1279" s="37"/>
      <c r="J1279" s="39"/>
      <c r="K1279" s="37"/>
      <c r="L1279" s="40"/>
      <c r="M1279" s="42"/>
    </row>
    <row r="1280" spans="1:13" ht="12.95" customHeight="1" outlineLevel="4" x14ac:dyDescent="0.2">
      <c r="E1280" s="36"/>
      <c r="F1280" s="37"/>
      <c r="G1280" s="38"/>
      <c r="H1280" s="37"/>
      <c r="I1280" s="37"/>
      <c r="J1280" s="39"/>
      <c r="K1280" s="37"/>
      <c r="L1280" s="40"/>
      <c r="M1280" s="42"/>
    </row>
    <row r="1281" spans="1:13" ht="12.95" customHeight="1" outlineLevel="4" x14ac:dyDescent="0.2">
      <c r="E1281" s="36"/>
      <c r="F1281" s="37"/>
      <c r="G1281" s="38"/>
      <c r="H1281" s="37"/>
      <c r="I1281" s="37"/>
      <c r="J1281" s="39"/>
      <c r="K1281" s="37"/>
      <c r="L1281" s="40"/>
      <c r="M1281" s="41"/>
    </row>
    <row r="1282" spans="1:13" ht="12.95" customHeight="1" outlineLevel="4" x14ac:dyDescent="0.2">
      <c r="E1282" s="36"/>
      <c r="F1282" s="37"/>
      <c r="G1282" s="38"/>
      <c r="H1282" s="37"/>
      <c r="I1282" s="37"/>
      <c r="J1282" s="39"/>
      <c r="K1282" s="37"/>
      <c r="L1282" s="40"/>
      <c r="M1282" s="41"/>
    </row>
    <row r="1283" spans="1:13" ht="12.95" customHeight="1" outlineLevel="4" x14ac:dyDescent="0.2">
      <c r="E1283" s="36"/>
      <c r="F1283" s="37"/>
      <c r="G1283" s="38"/>
      <c r="H1283" s="37"/>
      <c r="I1283" s="37"/>
      <c r="J1283" s="39"/>
      <c r="K1283" s="37"/>
      <c r="L1283" s="40"/>
      <c r="M1283" s="41"/>
    </row>
    <row r="1284" spans="1:13" ht="12.95" customHeight="1" outlineLevel="4" x14ac:dyDescent="0.2">
      <c r="E1284" s="36"/>
      <c r="F1284" s="37"/>
      <c r="G1284" s="38"/>
      <c r="H1284" s="37"/>
      <c r="I1284" s="37"/>
      <c r="J1284" s="39"/>
      <c r="K1284" s="37"/>
      <c r="L1284" s="40"/>
      <c r="M1284" s="41"/>
    </row>
    <row r="1285" spans="1:13" ht="12.95" customHeight="1" outlineLevel="4" x14ac:dyDescent="0.2">
      <c r="E1285" s="36"/>
      <c r="F1285" s="37"/>
      <c r="G1285" s="38"/>
      <c r="H1285" s="37"/>
      <c r="I1285" s="37"/>
      <c r="J1285" s="39"/>
      <c r="K1285" s="37"/>
      <c r="L1285" s="40"/>
      <c r="M1285" s="41"/>
    </row>
    <row r="1286" spans="1:13" ht="12.95" customHeight="1" outlineLevel="4" x14ac:dyDescent="0.2">
      <c r="E1286" s="36"/>
      <c r="F1286" s="37"/>
      <c r="G1286" s="38"/>
      <c r="H1286" s="37"/>
      <c r="I1286" s="37"/>
      <c r="J1286" s="39"/>
      <c r="K1286" s="37"/>
      <c r="L1286" s="40"/>
      <c r="M1286" s="41"/>
    </row>
    <row r="1287" spans="1:13" ht="12.95" customHeight="1" outlineLevel="4" x14ac:dyDescent="0.2">
      <c r="E1287" s="36"/>
      <c r="F1287" s="37"/>
      <c r="G1287" s="38"/>
      <c r="H1287" s="37"/>
      <c r="I1287" s="37"/>
      <c r="J1287" s="39"/>
      <c r="K1287" s="37"/>
      <c r="L1287" s="40"/>
      <c r="M1287" s="41"/>
    </row>
    <row r="1288" spans="1:13" ht="12.95" customHeight="1" outlineLevel="4" x14ac:dyDescent="0.2">
      <c r="E1288" s="36"/>
      <c r="F1288" s="37"/>
      <c r="G1288" s="38"/>
      <c r="H1288" s="37"/>
      <c r="I1288" s="37"/>
      <c r="J1288" s="39"/>
      <c r="K1288" s="37"/>
      <c r="L1288" s="40"/>
      <c r="M1288" s="41"/>
    </row>
    <row r="1289" spans="1:13" ht="18.95" customHeight="1" outlineLevel="2" x14ac:dyDescent="0.25">
      <c r="A1289" s="7"/>
      <c r="B1289" s="8" t="s">
        <v>55</v>
      </c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9"/>
    </row>
    <row r="1290" spans="1:13" s="4" customFormat="1" ht="21.95" customHeight="1" outlineLevel="3" x14ac:dyDescent="0.2">
      <c r="A1290" s="13"/>
      <c r="B1290" s="14" t="s">
        <v>19</v>
      </c>
      <c r="C1290" s="15">
        <v>28242</v>
      </c>
      <c r="D1290" s="16" t="s">
        <v>56</v>
      </c>
      <c r="E1290" s="14" t="s">
        <v>35</v>
      </c>
      <c r="F1290" s="17"/>
      <c r="G1290" s="18"/>
      <c r="H1290" s="17"/>
      <c r="I1290" s="19"/>
      <c r="J1290" s="20"/>
      <c r="K1290" s="20"/>
      <c r="L1290" s="12"/>
      <c r="M1290" s="9"/>
    </row>
    <row r="1291" spans="1:13" ht="12.95" customHeight="1" outlineLevel="4" x14ac:dyDescent="0.2">
      <c r="A1291" s="21"/>
      <c r="B1291" s="21"/>
      <c r="C1291" s="21"/>
      <c r="D1291" s="21"/>
      <c r="E1291" s="22" t="s">
        <v>32</v>
      </c>
      <c r="F1291" s="23"/>
      <c r="G1291" s="24"/>
      <c r="H1291" s="25">
        <v>5.9</v>
      </c>
      <c r="I1291" s="26"/>
      <c r="J1291" s="27"/>
      <c r="K1291" s="27"/>
      <c r="L1291" s="7"/>
      <c r="M1291" s="9"/>
    </row>
    <row r="1292" spans="1:13" ht="26.1" customHeight="1" outlineLevel="4" x14ac:dyDescent="0.2">
      <c r="E1292" s="43" t="s">
        <v>29</v>
      </c>
      <c r="F1292" s="44">
        <v>909423</v>
      </c>
      <c r="G1292" s="45" t="s">
        <v>63</v>
      </c>
      <c r="H1292" s="46">
        <v>23.6</v>
      </c>
      <c r="I1292" s="49">
        <v>16.52</v>
      </c>
      <c r="J1292" s="47" t="s">
        <v>23</v>
      </c>
      <c r="K1292" s="48"/>
      <c r="L1292" s="66"/>
      <c r="M1292" s="65">
        <f>I1292*L1292</f>
        <v>0</v>
      </c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2"/>
    </row>
    <row r="1294" spans="1:13" ht="12.95" customHeight="1" outlineLevel="4" x14ac:dyDescent="0.2">
      <c r="E1294" s="28"/>
      <c r="F1294" s="29">
        <v>468302</v>
      </c>
      <c r="G1294" s="30">
        <v>104</v>
      </c>
      <c r="H1294" s="31">
        <v>5.9</v>
      </c>
      <c r="I1294" s="32">
        <v>4.13</v>
      </c>
      <c r="J1294" s="33" t="s">
        <v>23</v>
      </c>
      <c r="K1294" s="34"/>
      <c r="L1294" s="64"/>
      <c r="M1294" s="63">
        <f>I1294*L1294</f>
        <v>0</v>
      </c>
    </row>
    <row r="1295" spans="1:13" ht="12.95" customHeight="1" outlineLevel="4" x14ac:dyDescent="0.2">
      <c r="E1295" s="28"/>
      <c r="F1295" s="29">
        <v>468303</v>
      </c>
      <c r="G1295" s="30">
        <v>110</v>
      </c>
      <c r="H1295" s="31">
        <v>5.9</v>
      </c>
      <c r="I1295" s="32">
        <v>4.13</v>
      </c>
      <c r="J1295" s="33" t="s">
        <v>23</v>
      </c>
      <c r="K1295" s="34"/>
      <c r="L1295" s="64"/>
      <c r="M1295" s="63">
        <f>I1295*L1295</f>
        <v>0</v>
      </c>
    </row>
    <row r="1296" spans="1:13" ht="12.95" customHeight="1" outlineLevel="4" x14ac:dyDescent="0.2">
      <c r="E1296" s="28"/>
      <c r="F1296" s="29">
        <v>468301</v>
      </c>
      <c r="G1296" s="35">
        <v>98</v>
      </c>
      <c r="H1296" s="31">
        <v>5.9</v>
      </c>
      <c r="I1296" s="32">
        <v>4.13</v>
      </c>
      <c r="J1296" s="33" t="s">
        <v>23</v>
      </c>
      <c r="K1296" s="34"/>
      <c r="L1296" s="64"/>
      <c r="M1296" s="63">
        <f>I1296*L1296</f>
        <v>0</v>
      </c>
    </row>
    <row r="1297" spans="1:13" ht="12.95" customHeight="1" outlineLevel="4" x14ac:dyDescent="0.2">
      <c r="E1297" s="36"/>
      <c r="F1297" s="37"/>
      <c r="G1297" s="38"/>
      <c r="H1297" s="37"/>
      <c r="I1297" s="37"/>
      <c r="J1297" s="39"/>
      <c r="K1297" s="37"/>
      <c r="L1297" s="40"/>
      <c r="M1297" s="42"/>
    </row>
    <row r="1298" spans="1:13" ht="12.95" customHeight="1" outlineLevel="4" x14ac:dyDescent="0.2">
      <c r="E1298" s="36"/>
      <c r="F1298" s="37"/>
      <c r="G1298" s="38"/>
      <c r="H1298" s="37"/>
      <c r="I1298" s="37"/>
      <c r="J1298" s="39"/>
      <c r="K1298" s="37"/>
      <c r="L1298" s="40"/>
      <c r="M1298" s="41"/>
    </row>
    <row r="1299" spans="1:13" ht="12.95" customHeight="1" outlineLevel="4" x14ac:dyDescent="0.2">
      <c r="E1299" s="36"/>
      <c r="F1299" s="37"/>
      <c r="G1299" s="38"/>
      <c r="H1299" s="37"/>
      <c r="I1299" s="37"/>
      <c r="J1299" s="39"/>
      <c r="K1299" s="37"/>
      <c r="L1299" s="40"/>
      <c r="M1299" s="41"/>
    </row>
    <row r="1300" spans="1:13" ht="12.95" customHeight="1" outlineLevel="4" x14ac:dyDescent="0.2">
      <c r="E1300" s="36"/>
      <c r="F1300" s="37"/>
      <c r="G1300" s="38"/>
      <c r="H1300" s="37"/>
      <c r="I1300" s="37"/>
      <c r="J1300" s="39"/>
      <c r="K1300" s="37"/>
      <c r="L1300" s="40"/>
      <c r="M1300" s="41"/>
    </row>
    <row r="1301" spans="1:13" ht="12.95" customHeight="1" outlineLevel="4" x14ac:dyDescent="0.2">
      <c r="E1301" s="36"/>
      <c r="F1301" s="37"/>
      <c r="G1301" s="38"/>
      <c r="H1301" s="37"/>
      <c r="I1301" s="37"/>
      <c r="J1301" s="39"/>
      <c r="K1301" s="37"/>
      <c r="L1301" s="40"/>
      <c r="M1301" s="41"/>
    </row>
    <row r="1302" spans="1:13" ht="12.95" customHeight="1" outlineLevel="4" x14ac:dyDescent="0.2">
      <c r="E1302" s="36"/>
      <c r="F1302" s="37"/>
      <c r="G1302" s="38"/>
      <c r="H1302" s="37"/>
      <c r="I1302" s="37"/>
      <c r="J1302" s="39"/>
      <c r="K1302" s="37"/>
      <c r="L1302" s="40"/>
      <c r="M1302" s="41"/>
    </row>
    <row r="1303" spans="1:13" ht="12.95" customHeight="1" outlineLevel="4" x14ac:dyDescent="0.2">
      <c r="E1303" s="36"/>
      <c r="F1303" s="37"/>
      <c r="G1303" s="38"/>
      <c r="H1303" s="37"/>
      <c r="I1303" s="37"/>
      <c r="J1303" s="39"/>
      <c r="K1303" s="37"/>
      <c r="L1303" s="40"/>
      <c r="M1303" s="41"/>
    </row>
    <row r="1304" spans="1:13" ht="12.95" customHeight="1" outlineLevel="4" x14ac:dyDescent="0.2">
      <c r="E1304" s="36"/>
      <c r="F1304" s="37"/>
      <c r="G1304" s="38"/>
      <c r="H1304" s="37"/>
      <c r="I1304" s="37"/>
      <c r="J1304" s="39"/>
      <c r="K1304" s="37"/>
      <c r="L1304" s="40"/>
      <c r="M1304" s="41"/>
    </row>
    <row r="1305" spans="1:13" ht="12.95" customHeight="1" outlineLevel="4" x14ac:dyDescent="0.2">
      <c r="E1305" s="36"/>
      <c r="F1305" s="37"/>
      <c r="G1305" s="38"/>
      <c r="H1305" s="37"/>
      <c r="I1305" s="37"/>
      <c r="J1305" s="39"/>
      <c r="K1305" s="37"/>
      <c r="L1305" s="40"/>
      <c r="M1305" s="41"/>
    </row>
    <row r="1306" spans="1:13" s="4" customFormat="1" ht="21.95" customHeight="1" outlineLevel="3" x14ac:dyDescent="0.2">
      <c r="A1306" s="13"/>
      <c r="B1306" s="14" t="s">
        <v>19</v>
      </c>
      <c r="C1306" s="15">
        <v>28243</v>
      </c>
      <c r="D1306" s="16" t="s">
        <v>56</v>
      </c>
      <c r="E1306" s="14" t="s">
        <v>35</v>
      </c>
      <c r="F1306" s="17"/>
      <c r="G1306" s="18"/>
      <c r="H1306" s="17"/>
      <c r="I1306" s="19"/>
      <c r="J1306" s="20"/>
      <c r="K1306" s="20"/>
      <c r="L1306" s="12"/>
      <c r="M1306" s="9"/>
    </row>
    <row r="1307" spans="1:13" ht="12.95" customHeight="1" outlineLevel="4" x14ac:dyDescent="0.2">
      <c r="A1307" s="21"/>
      <c r="B1307" s="21"/>
      <c r="C1307" s="21"/>
      <c r="D1307" s="21"/>
      <c r="E1307" s="22" t="s">
        <v>32</v>
      </c>
      <c r="F1307" s="23"/>
      <c r="G1307" s="24"/>
      <c r="H1307" s="25">
        <v>6.25</v>
      </c>
      <c r="I1307" s="26"/>
      <c r="J1307" s="27"/>
      <c r="K1307" s="27"/>
      <c r="L1307" s="7"/>
      <c r="M1307" s="9"/>
    </row>
    <row r="1308" spans="1:13" ht="12.95" customHeight="1" outlineLevel="4" x14ac:dyDescent="0.2">
      <c r="E1308" s="28"/>
      <c r="F1308" s="29">
        <v>468305</v>
      </c>
      <c r="G1308" s="30">
        <v>122</v>
      </c>
      <c r="H1308" s="31">
        <v>6.25</v>
      </c>
      <c r="I1308" s="32">
        <v>4.37</v>
      </c>
      <c r="J1308" s="33" t="s">
        <v>23</v>
      </c>
      <c r="K1308" s="34"/>
      <c r="L1308" s="64"/>
      <c r="M1308" s="63">
        <f>I1308*L1308</f>
        <v>0</v>
      </c>
    </row>
    <row r="1309" spans="1:13" ht="12.95" customHeight="1" outlineLevel="4" x14ac:dyDescent="0.2">
      <c r="E1309" s="28"/>
      <c r="F1309" s="29">
        <v>468306</v>
      </c>
      <c r="G1309" s="30">
        <v>128</v>
      </c>
      <c r="H1309" s="31">
        <v>6.25</v>
      </c>
      <c r="I1309" s="32">
        <v>4.37</v>
      </c>
      <c r="J1309" s="33" t="s">
        <v>23</v>
      </c>
      <c r="K1309" s="34"/>
      <c r="L1309" s="64"/>
      <c r="M1309" s="63">
        <f>I1309*L1309</f>
        <v>0</v>
      </c>
    </row>
    <row r="1310" spans="1:13" ht="12.95" customHeight="1" outlineLevel="4" x14ac:dyDescent="0.2">
      <c r="E1310" s="28"/>
      <c r="F1310" s="29">
        <v>468308</v>
      </c>
      <c r="G1310" s="30">
        <v>140</v>
      </c>
      <c r="H1310" s="31">
        <v>6.25</v>
      </c>
      <c r="I1310" s="32">
        <v>4.37</v>
      </c>
      <c r="J1310" s="33" t="s">
        <v>23</v>
      </c>
      <c r="K1310" s="34"/>
      <c r="L1310" s="64"/>
      <c r="M1310" s="63">
        <f>I1310*L1310</f>
        <v>0</v>
      </c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2"/>
    </row>
    <row r="1312" spans="1:13" ht="12.95" customHeight="1" outlineLevel="4" x14ac:dyDescent="0.2">
      <c r="E1312" s="36"/>
      <c r="F1312" s="37"/>
      <c r="G1312" s="38"/>
      <c r="H1312" s="37"/>
      <c r="I1312" s="37"/>
      <c r="J1312" s="39"/>
      <c r="K1312" s="37"/>
      <c r="L1312" s="40"/>
      <c r="M1312" s="42"/>
    </row>
    <row r="1313" spans="1:13" ht="12.95" customHeight="1" outlineLevel="4" x14ac:dyDescent="0.2">
      <c r="E1313" s="36"/>
      <c r="F1313" s="37"/>
      <c r="G1313" s="38"/>
      <c r="H1313" s="37"/>
      <c r="I1313" s="37"/>
      <c r="J1313" s="39"/>
      <c r="K1313" s="37"/>
      <c r="L1313" s="40"/>
      <c r="M1313" s="42"/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1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1"/>
    </row>
    <row r="1316" spans="1:13" ht="12.95" customHeight="1" outlineLevel="4" x14ac:dyDescent="0.2">
      <c r="E1316" s="36"/>
      <c r="F1316" s="37"/>
      <c r="G1316" s="38"/>
      <c r="H1316" s="37"/>
      <c r="I1316" s="37"/>
      <c r="J1316" s="39"/>
      <c r="K1316" s="37"/>
      <c r="L1316" s="40"/>
      <c r="M1316" s="41"/>
    </row>
    <row r="1317" spans="1:13" ht="12.95" customHeight="1" outlineLevel="4" x14ac:dyDescent="0.2">
      <c r="E1317" s="36"/>
      <c r="F1317" s="37"/>
      <c r="G1317" s="38"/>
      <c r="H1317" s="37"/>
      <c r="I1317" s="37"/>
      <c r="J1317" s="39"/>
      <c r="K1317" s="37"/>
      <c r="L1317" s="40"/>
      <c r="M1317" s="41"/>
    </row>
    <row r="1318" spans="1:13" ht="12.95" customHeight="1" outlineLevel="4" x14ac:dyDescent="0.2">
      <c r="E1318" s="36"/>
      <c r="F1318" s="37"/>
      <c r="G1318" s="38"/>
      <c r="H1318" s="37"/>
      <c r="I1318" s="37"/>
      <c r="J1318" s="39"/>
      <c r="K1318" s="37"/>
      <c r="L1318" s="40"/>
      <c r="M1318" s="41"/>
    </row>
    <row r="1319" spans="1:13" ht="12.95" customHeight="1" outlineLevel="4" x14ac:dyDescent="0.2">
      <c r="E1319" s="36"/>
      <c r="F1319" s="37"/>
      <c r="G1319" s="38"/>
      <c r="H1319" s="37"/>
      <c r="I1319" s="37"/>
      <c r="J1319" s="39"/>
      <c r="K1319" s="37"/>
      <c r="L1319" s="40"/>
      <c r="M1319" s="41"/>
    </row>
    <row r="1320" spans="1:13" ht="12.95" customHeight="1" outlineLevel="4" x14ac:dyDescent="0.2">
      <c r="E1320" s="36"/>
      <c r="F1320" s="37"/>
      <c r="G1320" s="38"/>
      <c r="H1320" s="37"/>
      <c r="I1320" s="37"/>
      <c r="J1320" s="39"/>
      <c r="K1320" s="37"/>
      <c r="L1320" s="40"/>
      <c r="M1320" s="41"/>
    </row>
    <row r="1321" spans="1:13" ht="12.95" customHeight="1" outlineLevel="4" x14ac:dyDescent="0.2">
      <c r="E1321" s="36"/>
      <c r="F1321" s="37"/>
      <c r="G1321" s="38"/>
      <c r="H1321" s="37"/>
      <c r="I1321" s="37"/>
      <c r="J1321" s="39"/>
      <c r="K1321" s="37"/>
      <c r="L1321" s="40"/>
      <c r="M1321" s="41"/>
    </row>
    <row r="1322" spans="1:13" s="4" customFormat="1" ht="11.1" customHeight="1" x14ac:dyDescent="0.25">
      <c r="A1322" s="50"/>
      <c r="B1322" s="51"/>
      <c r="C1322" s="50"/>
      <c r="D1322" s="50"/>
      <c r="E1322" s="50"/>
      <c r="F1322" s="50"/>
      <c r="G1322" s="50"/>
      <c r="H1322" s="50"/>
      <c r="I1322" s="50"/>
      <c r="J1322" s="50"/>
      <c r="K1322" s="50"/>
      <c r="L1322" s="52"/>
      <c r="M1322" s="53" t="s">
        <v>64</v>
      </c>
    </row>
    <row r="1323" spans="1:13" ht="12.95" customHeight="1" x14ac:dyDescent="0.2"/>
    <row r="1324" spans="1:13" ht="15.95" customHeight="1" x14ac:dyDescent="0.25">
      <c r="B1324" s="54" t="s">
        <v>65</v>
      </c>
    </row>
    <row r="1325" spans="1:13" ht="12.95" customHeight="1" x14ac:dyDescent="0.2"/>
    <row r="1326" spans="1:13" ht="12.95" customHeight="1" x14ac:dyDescent="0.2">
      <c r="C1326" s="55" t="s">
        <v>66</v>
      </c>
      <c r="D1326" s="1" t="s">
        <v>67</v>
      </c>
    </row>
    <row r="1327" spans="1:13" ht="12.95" customHeight="1" x14ac:dyDescent="0.2">
      <c r="C1327" s="55" t="s">
        <v>68</v>
      </c>
      <c r="D1327" s="1" t="s">
        <v>69</v>
      </c>
    </row>
    <row r="1328" spans="1:13" ht="12.95" customHeight="1" x14ac:dyDescent="0.2">
      <c r="C1328" s="55" t="s">
        <v>70</v>
      </c>
      <c r="D1328" s="1" t="s">
        <v>71</v>
      </c>
    </row>
    <row r="1329" spans="2:7" ht="12.95" customHeight="1" x14ac:dyDescent="0.2">
      <c r="C1329" s="55" t="s">
        <v>72</v>
      </c>
      <c r="D1329" s="1" t="s">
        <v>73</v>
      </c>
    </row>
    <row r="1330" spans="2:7" ht="12.95" customHeight="1" x14ac:dyDescent="0.2">
      <c r="F1330" s="56" t="s">
        <v>74</v>
      </c>
      <c r="G1330" s="56" t="s">
        <v>75</v>
      </c>
    </row>
    <row r="1331" spans="2:7" ht="12.95" customHeight="1" x14ac:dyDescent="0.2">
      <c r="F1331" s="56" t="s">
        <v>76</v>
      </c>
      <c r="G1331" s="56" t="s">
        <v>3</v>
      </c>
    </row>
    <row r="1332" spans="2:7" ht="12.95" customHeight="1" x14ac:dyDescent="0.2">
      <c r="F1332" s="56" t="s">
        <v>77</v>
      </c>
      <c r="G1332" s="56" t="s">
        <v>78</v>
      </c>
    </row>
    <row r="1333" spans="2:7" ht="12.95" customHeight="1" x14ac:dyDescent="0.2"/>
    <row r="1334" spans="2:7" ht="12.95" customHeight="1" x14ac:dyDescent="0.2">
      <c r="B1334" s="56" t="s">
        <v>79</v>
      </c>
    </row>
    <row r="1335" spans="2:7" ht="12.95" customHeight="1" x14ac:dyDescent="0.2"/>
    <row r="1336" spans="2:7" ht="12.95" customHeight="1" x14ac:dyDescent="0.2">
      <c r="B1336" s="57" t="s">
        <v>80</v>
      </c>
      <c r="C1336" s="58" t="s">
        <v>81</v>
      </c>
      <c r="D1336" s="59" t="s">
        <v>82</v>
      </c>
    </row>
    <row r="1337" spans="2:7" ht="12.95" customHeight="1" x14ac:dyDescent="0.2">
      <c r="B1337" s="57" t="s">
        <v>83</v>
      </c>
      <c r="C1337" s="58" t="s">
        <v>84</v>
      </c>
      <c r="D1337" s="59" t="s">
        <v>82</v>
      </c>
    </row>
    <row r="1338" spans="2:7" ht="12.95" customHeight="1" x14ac:dyDescent="0.2">
      <c r="B1338" s="57" t="s">
        <v>85</v>
      </c>
      <c r="C1338" s="58" t="s">
        <v>86</v>
      </c>
      <c r="D1338" s="59" t="s">
        <v>82</v>
      </c>
    </row>
    <row r="1339" spans="2:7" ht="12.95" customHeight="1" x14ac:dyDescent="0.2"/>
    <row r="1340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2022-03-31T05:04:46Z</dcterms:modified>
</cp:coreProperties>
</file>